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Рейтинг общий" sheetId="15" r:id="rId1"/>
  </sheets>
  <definedNames>
    <definedName name="_xlnm._FilterDatabase" localSheetId="0" hidden="1">'Рейтинг общий'!$A$3:$G$108</definedName>
    <definedName name="_xlnm.Print_Titles" localSheetId="0">'Рейтинг общий'!$3:$3</definedName>
  </definedNames>
  <calcPr calcId="145621"/>
</workbook>
</file>

<file path=xl/calcChain.xml><?xml version="1.0" encoding="utf-8"?>
<calcChain xmlns="http://schemas.openxmlformats.org/spreadsheetml/2006/main">
  <c r="F101" i="15" l="1"/>
  <c r="F36" i="15"/>
  <c r="F35" i="15"/>
  <c r="F104" i="15"/>
  <c r="F106" i="15"/>
  <c r="F82" i="15"/>
  <c r="F103" i="15"/>
  <c r="F34" i="15"/>
  <c r="F41" i="15"/>
  <c r="F108" i="15"/>
  <c r="F68" i="15"/>
  <c r="F65" i="15"/>
  <c r="F105" i="15"/>
  <c r="F107" i="15"/>
  <c r="F79" i="15"/>
  <c r="F78" i="15"/>
  <c r="F33" i="15"/>
  <c r="F47" i="15"/>
  <c r="F98" i="15"/>
  <c r="F64" i="15"/>
  <c r="F91" i="15"/>
  <c r="F83" i="15"/>
  <c r="F49" i="15"/>
  <c r="F70" i="15"/>
  <c r="F52" i="15"/>
  <c r="F60" i="15"/>
  <c r="F74" i="15"/>
  <c r="F57" i="15"/>
  <c r="F86" i="15"/>
  <c r="F96" i="15"/>
  <c r="F32" i="15"/>
  <c r="F45" i="15"/>
  <c r="F31" i="15"/>
  <c r="F30" i="15"/>
  <c r="F29" i="15"/>
  <c r="F28" i="15"/>
  <c r="F27" i="15"/>
  <c r="F72" i="15"/>
  <c r="F26" i="15"/>
  <c r="F25" i="15"/>
  <c r="F24" i="15"/>
  <c r="F102" i="15"/>
  <c r="F81" i="15"/>
  <c r="F56" i="15"/>
  <c r="F89" i="15"/>
  <c r="F23" i="15"/>
  <c r="F55" i="15"/>
  <c r="F88" i="15"/>
  <c r="F22" i="15"/>
  <c r="F63" i="15"/>
  <c r="F21" i="15"/>
  <c r="F20" i="15"/>
  <c r="F40" i="15"/>
  <c r="F84" i="15"/>
  <c r="F80" i="15"/>
  <c r="F94" i="15"/>
  <c r="F51" i="15"/>
  <c r="F19" i="15"/>
  <c r="F18" i="15"/>
  <c r="F77" i="15"/>
  <c r="F17" i="15"/>
  <c r="F16" i="15"/>
  <c r="F90" i="15"/>
  <c r="F95" i="15"/>
  <c r="F15" i="15"/>
  <c r="F48" i="15"/>
  <c r="F50" i="15"/>
  <c r="F14" i="15"/>
  <c r="F44" i="15"/>
  <c r="F39" i="15"/>
  <c r="F87" i="15"/>
  <c r="F92" i="15"/>
  <c r="F13" i="15"/>
  <c r="F76" i="15"/>
  <c r="F71" i="15"/>
  <c r="F93" i="15"/>
  <c r="F43" i="15"/>
  <c r="F46" i="15"/>
  <c r="F62" i="15"/>
  <c r="F99" i="15"/>
  <c r="F97" i="15"/>
  <c r="F67" i="15"/>
  <c r="F54" i="15"/>
  <c r="F59" i="15"/>
  <c r="F12" i="15"/>
  <c r="F100" i="15"/>
  <c r="F53" i="15"/>
  <c r="F73" i="15"/>
  <c r="F38" i="15"/>
  <c r="F11" i="15"/>
  <c r="F37" i="15"/>
  <c r="F61" i="15"/>
  <c r="F85" i="15"/>
  <c r="F10" i="15"/>
  <c r="F9" i="15"/>
  <c r="F8" i="15"/>
  <c r="F58" i="15"/>
  <c r="F7" i="15"/>
  <c r="F42" i="15"/>
  <c r="F6" i="15"/>
  <c r="F5" i="15"/>
  <c r="F66" i="15"/>
  <c r="F69" i="15"/>
  <c r="F4" i="15"/>
  <c r="F75" i="15"/>
</calcChain>
</file>

<file path=xl/sharedStrings.xml><?xml version="1.0" encoding="utf-8"?>
<sst xmlns="http://schemas.openxmlformats.org/spreadsheetml/2006/main" count="219" uniqueCount="219">
  <si>
    <t>Наименование ОО</t>
  </si>
  <si>
    <t>МАОУ гимназия №3</t>
  </si>
  <si>
    <t>МАОУ гимназия №25</t>
  </si>
  <si>
    <t>МОУ гимназия №87</t>
  </si>
  <si>
    <t>МАОУ лицей №48</t>
  </si>
  <si>
    <t>МАОУ лицей №64</t>
  </si>
  <si>
    <t>МАОУ СОШ №11</t>
  </si>
  <si>
    <t>МАОУ СОШ №16</t>
  </si>
  <si>
    <t>МАОУ СОШ №17</t>
  </si>
  <si>
    <t>МАОУ СОШ №62</t>
  </si>
  <si>
    <t>МАОУ СОШ №66</t>
  </si>
  <si>
    <t>МАОУ СОШ № 102</t>
  </si>
  <si>
    <t>МАОУ СОШ №71</t>
  </si>
  <si>
    <t>МАОУ СОШ №75</t>
  </si>
  <si>
    <t>МБОУ СОШ №78</t>
  </si>
  <si>
    <t>МБОУ ООШ №79</t>
  </si>
  <si>
    <t>МАОУ СОШ №84</t>
  </si>
  <si>
    <t>МАОУ СОШ №93</t>
  </si>
  <si>
    <t>МАОУ СОШ №96</t>
  </si>
  <si>
    <t>МБОУ СОШ №98</t>
  </si>
  <si>
    <t>МАОУ СОШ №99</t>
  </si>
  <si>
    <t>МАОУ СОШ №101</t>
  </si>
  <si>
    <t>МАОУ ЦО ДО "Перспектива" (общее образование)</t>
  </si>
  <si>
    <t>МАОУ гимназия №18</t>
  </si>
  <si>
    <t>МАОУ гимназия №33</t>
  </si>
  <si>
    <t>МАОУ Екатерининская гимназия №36</t>
  </si>
  <si>
    <t>МАОУ гимназия №40</t>
  </si>
  <si>
    <t>МАОУ гимназия №44</t>
  </si>
  <si>
    <t>МАОУ гимназия №54</t>
  </si>
  <si>
    <t>МАОУ гимназия №69</t>
  </si>
  <si>
    <t>МАОУ гимназия №72</t>
  </si>
  <si>
    <t>МАОУ гимназия №82</t>
  </si>
  <si>
    <t>МАОУ гимназия №92</t>
  </si>
  <si>
    <t>МАОУ лицей №4</t>
  </si>
  <si>
    <t>МАОУ лицей №12</t>
  </si>
  <si>
    <t>МАОУ лицей №90</t>
  </si>
  <si>
    <t>МАОУ СОШ №1</t>
  </si>
  <si>
    <t>МАОУ СОШ №2</t>
  </si>
  <si>
    <t>МАОУ СОШ №5</t>
  </si>
  <si>
    <t>МАОУ СОШ №6</t>
  </si>
  <si>
    <t>МАОУ СОШ №8</t>
  </si>
  <si>
    <t>МАОУ СОШ №10</t>
  </si>
  <si>
    <t>МАОУ СОШ № 104</t>
  </si>
  <si>
    <t>МАОУ СОШ №14</t>
  </si>
  <si>
    <t>МАОУ СОШ №19</t>
  </si>
  <si>
    <t>МАОУ СОШ №20</t>
  </si>
  <si>
    <t>МАОУ СОШ №22</t>
  </si>
  <si>
    <t>МАОУ СОШ №24</t>
  </si>
  <si>
    <t>МАОУ СОШ №29</t>
  </si>
  <si>
    <t>МАОУ СОШ №30</t>
  </si>
  <si>
    <t>МАОУ СОШ №31</t>
  </si>
  <si>
    <t>МАОУ СОШ №32</t>
  </si>
  <si>
    <t>МАОУ СОШ №34</t>
  </si>
  <si>
    <t>МАОУ СОШ №35</t>
  </si>
  <si>
    <t>МАОУ СОШ №37</t>
  </si>
  <si>
    <t>МАОУ СОШ №38</t>
  </si>
  <si>
    <t>МАОУ СОШ №39</t>
  </si>
  <si>
    <t>МАОУ СОШ №41</t>
  </si>
  <si>
    <t>МАОУ СОШ №42</t>
  </si>
  <si>
    <t>МАОУ СОШ №43</t>
  </si>
  <si>
    <t>МАОУ СОШ №46</t>
  </si>
  <si>
    <t>МАОУ СОШ №47</t>
  </si>
  <si>
    <t>МАОУ СОШ №49</t>
  </si>
  <si>
    <t>МАОУ СОШ №50</t>
  </si>
  <si>
    <t>МАОУ СОШ №51</t>
  </si>
  <si>
    <t>МАОУ СОШ №52</t>
  </si>
  <si>
    <t>МАОУ СОШ №53</t>
  </si>
  <si>
    <t>МАОУ СОШ №55</t>
  </si>
  <si>
    <t>МАОУ СОШ №57</t>
  </si>
  <si>
    <t>МАОУ СОШ №58</t>
  </si>
  <si>
    <t>МАОУ СОШ №60</t>
  </si>
  <si>
    <t>МАОУ СОШ № 61</t>
  </si>
  <si>
    <t>МАОУ СОШ №63</t>
  </si>
  <si>
    <t>МАОУ СОШ №67</t>
  </si>
  <si>
    <t>МАОУ СОШ №68</t>
  </si>
  <si>
    <t>МАОУ СОШ №73</t>
  </si>
  <si>
    <t>МАОУ СОШ №74</t>
  </si>
  <si>
    <t>МАОУ СОШ №76</t>
  </si>
  <si>
    <t>МАОУ СОШ №77</t>
  </si>
  <si>
    <t>МАОУ СОШ №80</t>
  </si>
  <si>
    <t>МАОУ СОШ №83</t>
  </si>
  <si>
    <t>МАОУ СОШ №85</t>
  </si>
  <si>
    <t>МАОУ СОШ №86</t>
  </si>
  <si>
    <t>МАОУ СОШ №89</t>
  </si>
  <si>
    <t>МАОУ СОШ №95</t>
  </si>
  <si>
    <t>МАОУ СОШ № 105</t>
  </si>
  <si>
    <t>МБОУ гимназия №69 - Ф</t>
  </si>
  <si>
    <t>МАОУ СОШ № 17 - Ф</t>
  </si>
  <si>
    <t>МАОУ СОШ 102-Ф</t>
  </si>
  <si>
    <t>гимн. № 3</t>
  </si>
  <si>
    <t>гимн. № 18</t>
  </si>
  <si>
    <t>гимн. № 23</t>
  </si>
  <si>
    <t>гимн. № 25</t>
  </si>
  <si>
    <t>гимн. № 33</t>
  </si>
  <si>
    <t>гимн. № 36</t>
  </si>
  <si>
    <t>гимн. № 40</t>
  </si>
  <si>
    <t>гимн. № 44</t>
  </si>
  <si>
    <t>гимн. № 54</t>
  </si>
  <si>
    <t>гимн. № 69</t>
  </si>
  <si>
    <t>гимн. № 72</t>
  </si>
  <si>
    <t>гимн. № 82</t>
  </si>
  <si>
    <t>гимн. № 87</t>
  </si>
  <si>
    <t>гимн. № 88</t>
  </si>
  <si>
    <t>гимн. № 92</t>
  </si>
  <si>
    <t>лицей № 4</t>
  </si>
  <si>
    <t>лицей № 12</t>
  </si>
  <si>
    <t>лицей № 48</t>
  </si>
  <si>
    <t>лицей № 64</t>
  </si>
  <si>
    <t>лицей № 90</t>
  </si>
  <si>
    <t>СОШ № 1</t>
  </si>
  <si>
    <t>СОШ № 2</t>
  </si>
  <si>
    <t>СОШ № 5</t>
  </si>
  <si>
    <t>СОШ № 6</t>
  </si>
  <si>
    <t>СОШ № 7</t>
  </si>
  <si>
    <t>СОШ № 8</t>
  </si>
  <si>
    <t>СОШ № 10</t>
  </si>
  <si>
    <t>СОШ № 11</t>
  </si>
  <si>
    <t>СОШ № 104</t>
  </si>
  <si>
    <t>СОШ № 14</t>
  </si>
  <si>
    <t>СОШ № 16</t>
  </si>
  <si>
    <t>СОШ № 17</t>
  </si>
  <si>
    <t>СОШ № 19</t>
  </si>
  <si>
    <t>СОШ № 20</t>
  </si>
  <si>
    <t>СОШ № 22</t>
  </si>
  <si>
    <t>СОШ № 24</t>
  </si>
  <si>
    <t>СОШ № 29</t>
  </si>
  <si>
    <t>СОШ № 30</t>
  </si>
  <si>
    <t>СОШ № 31</t>
  </si>
  <si>
    <t>СОШ № 32</t>
  </si>
  <si>
    <t>СОШ № 34</t>
  </si>
  <si>
    <t>СОШ № 35</t>
  </si>
  <si>
    <t>СОШ № 37</t>
  </si>
  <si>
    <t>СОШ № 38</t>
  </si>
  <si>
    <t>СОШ № 39</t>
  </si>
  <si>
    <t>СОШ № 41</t>
  </si>
  <si>
    <t>СОШ № 42</t>
  </si>
  <si>
    <t>СОШ № 43</t>
  </si>
  <si>
    <t>СОШ № 45</t>
  </si>
  <si>
    <t>СОШ № 46</t>
  </si>
  <si>
    <t>СОШ № 47</t>
  </si>
  <si>
    <t>СОШ № 49</t>
  </si>
  <si>
    <t>СОШ № 50</t>
  </si>
  <si>
    <t>СОШ № 51</t>
  </si>
  <si>
    <t>СОШ № 52</t>
  </si>
  <si>
    <t>СОШ № 53</t>
  </si>
  <si>
    <t>СОШ № 55</t>
  </si>
  <si>
    <t>СОШ № 57</t>
  </si>
  <si>
    <t>СОШ № 58</t>
  </si>
  <si>
    <t>СОШ № 60</t>
  </si>
  <si>
    <t>СОШ № 61</t>
  </si>
  <si>
    <t>СОШ № 62</t>
  </si>
  <si>
    <t>СОШ № 63</t>
  </si>
  <si>
    <t>СОШ № 65</t>
  </si>
  <si>
    <t>СОШ № 66</t>
  </si>
  <si>
    <t>СОШ № 102</t>
  </si>
  <si>
    <t>СОШ № 67</t>
  </si>
  <si>
    <t>СОШ № 68</t>
  </si>
  <si>
    <t>СОШ № 70</t>
  </si>
  <si>
    <t>СОШ № 71</t>
  </si>
  <si>
    <t>СОШ № 73</t>
  </si>
  <si>
    <t>СОШ № 74</t>
  </si>
  <si>
    <t>СОШ № 75</t>
  </si>
  <si>
    <t>СОШ № 76</t>
  </si>
  <si>
    <t>СОШ № 77</t>
  </si>
  <si>
    <t>СОШ № 78</t>
  </si>
  <si>
    <t>ООШ № 79</t>
  </si>
  <si>
    <t>СОШ № 80</t>
  </si>
  <si>
    <t>ООШ № 81</t>
  </si>
  <si>
    <t>СОШ № 83</t>
  </si>
  <si>
    <t>СОШ № 84</t>
  </si>
  <si>
    <t>СОШ № 85</t>
  </si>
  <si>
    <t>СОШ № 86</t>
  </si>
  <si>
    <t>СОШ № 89</t>
  </si>
  <si>
    <t>СОШ № 93</t>
  </si>
  <si>
    <t>СОШ № 94</t>
  </si>
  <si>
    <t>СОШ № 95</t>
  </si>
  <si>
    <t>СОШ № 96</t>
  </si>
  <si>
    <t>СОШ № 98</t>
  </si>
  <si>
    <t>СОШ № 99</t>
  </si>
  <si>
    <t>СОШ № 100</t>
  </si>
  <si>
    <t>СОШ № 101</t>
  </si>
  <si>
    <t>СОШ № 97</t>
  </si>
  <si>
    <t>Перспектива</t>
  </si>
  <si>
    <t>СОШ № 106</t>
  </si>
  <si>
    <t>СОШ № 103</t>
  </si>
  <si>
    <t>СОШ № 105</t>
  </si>
  <si>
    <t>гимн. № 69-Ф</t>
  </si>
  <si>
    <t>СОШ № 17-Ф</t>
  </si>
  <si>
    <t>СОШ № 102-Ф</t>
  </si>
  <si>
    <t>Таблица мониторинга несвоевременного выставления итоговых оценок в АИС СГО</t>
  </si>
  <si>
    <t>Сокращённое наименование</t>
  </si>
  <si>
    <t>Изменения оценок за некорректные учебные периоды</t>
  </si>
  <si>
    <t>МБОУ гимназия №23</t>
  </si>
  <si>
    <t>МБОУ гимназия №88</t>
  </si>
  <si>
    <t>МБОУ CОШ №7</t>
  </si>
  <si>
    <t>МБОУ СОШ №45</t>
  </si>
  <si>
    <t>МАОУ СОШ №65</t>
  </si>
  <si>
    <t>МБОУ СОШ №70</t>
  </si>
  <si>
    <t>МАОУ ООШ №81</t>
  </si>
  <si>
    <t>МБОУ CОШ №94</t>
  </si>
  <si>
    <t>МБОУ СОШ № 97</t>
  </si>
  <si>
    <t>МБОУ СОШ №100</t>
  </si>
  <si>
    <t>МБОУ СОШ № 103</t>
  </si>
  <si>
    <t>МБОУ СОШ № 106</t>
  </si>
  <si>
    <t>МАОУ СОШ № 107</t>
  </si>
  <si>
    <t>МАОУ СОШ № 108</t>
  </si>
  <si>
    <t>МБОУ CОШ №7-Ф</t>
  </si>
  <si>
    <t>МБОУ СОШ № 94 - Ф</t>
  </si>
  <si>
    <t>МБОУ СОШ №100 Ф</t>
  </si>
  <si>
    <t>СОШ № 107</t>
  </si>
  <si>
    <t>СОШ № 108</t>
  </si>
  <si>
    <t>СОШ № 7-Ф</t>
  </si>
  <si>
    <t>СОШ № 94-Ф</t>
  </si>
  <si>
    <t>СОШ № 100-Ф</t>
  </si>
  <si>
    <t>Количество несвоевременных выставлений итоговых оценок с опозданием</t>
  </si>
  <si>
    <t>за период с 11.06.2024 по 30.06.2024</t>
  </si>
  <si>
    <t>Количество изменённых ИО 
за 1 и 2 четверть, 1 полугодие 
в период с 11.06.2024 по 30.06.2024</t>
  </si>
  <si>
    <t>Количество изменённых ИО 
за 3 и 4 четверть, 2 полугодие
в период с 11.06.2024 
по 30.06.2024</t>
  </si>
  <si>
    <r>
      <t xml:space="preserve">Количество изменённых ИО в период с 11.06.2024 
по 30.06.2024 
</t>
    </r>
    <r>
      <rPr>
        <sz val="10"/>
        <color theme="1"/>
        <rFont val="Times New Roman"/>
        <family val="1"/>
        <charset val="204"/>
      </rPr>
      <t>(кроме 1, 9, 11 параллелей)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</si>
</sst>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2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" fillId="0" borderId="1" xfId="0" applyFont="1" applyBorder="1" applyAlignment="1">
      <alignment vertical="top"/>
    </xf>
    <xf numFmtId="0" fontId="6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7" fillId="0" borderId="0" xfId="0" applyFont="1" applyAlignment="1"/>
    <xf numFmtId="0" fontId="7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8"/>
  <sheetViews>
    <sheetView tabSelected="1" zoomScale="85" zoomScaleNormal="85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F4" sqref="F4"/>
    </sheetView>
  </sheetViews>
  <sheetFormatPr defaultRowHeight="15" x14ac:dyDescent="0.25"/>
  <cols>
    <col min="1" max="1" width="40" style="5" customWidth="1"/>
    <col min="2" max="3" width="22.28515625" style="6" customWidth="1"/>
    <col min="4" max="4" width="19.7109375" style="6" customWidth="1"/>
    <col min="5" max="5" width="17.7109375" style="9" customWidth="1"/>
    <col min="6" max="7" width="19.7109375" style="9" customWidth="1"/>
  </cols>
  <sheetData>
    <row r="1" spans="1:7" ht="15.75" x14ac:dyDescent="0.25">
      <c r="B1" s="15" t="s">
        <v>189</v>
      </c>
      <c r="C1" s="15"/>
      <c r="D1" s="15"/>
      <c r="E1" s="5"/>
      <c r="F1" s="5"/>
      <c r="G1" s="5"/>
    </row>
    <row r="2" spans="1:7" ht="15.75" x14ac:dyDescent="0.25">
      <c r="B2" s="16" t="s">
        <v>215</v>
      </c>
      <c r="C2" s="16"/>
      <c r="D2" s="16"/>
    </row>
    <row r="3" spans="1:7" ht="110.25" x14ac:dyDescent="0.25">
      <c r="A3" s="2" t="s">
        <v>0</v>
      </c>
      <c r="B3" s="7" t="s">
        <v>216</v>
      </c>
      <c r="C3" s="17" t="s">
        <v>217</v>
      </c>
      <c r="D3" s="21" t="s">
        <v>218</v>
      </c>
      <c r="E3" s="13" t="s">
        <v>191</v>
      </c>
      <c r="F3" s="19" t="s">
        <v>214</v>
      </c>
      <c r="G3" s="12" t="s">
        <v>190</v>
      </c>
    </row>
    <row r="4" spans="1:7" ht="15.75" customHeight="1" x14ac:dyDescent="0.25">
      <c r="A4" s="3" t="s">
        <v>23</v>
      </c>
      <c r="B4" s="8">
        <v>0</v>
      </c>
      <c r="C4" s="18">
        <v>0</v>
      </c>
      <c r="D4" s="22">
        <v>0</v>
      </c>
      <c r="E4" s="14"/>
      <c r="F4" s="20">
        <f t="shared" ref="F4:F35" si="0">B4+C4+D4</f>
        <v>0</v>
      </c>
      <c r="G4" s="10" t="s">
        <v>90</v>
      </c>
    </row>
    <row r="5" spans="1:7" ht="15.75" customHeight="1" x14ac:dyDescent="0.25">
      <c r="A5" s="3" t="s">
        <v>24</v>
      </c>
      <c r="B5" s="8">
        <v>0</v>
      </c>
      <c r="C5" s="18">
        <v>0</v>
      </c>
      <c r="D5" s="22">
        <v>0</v>
      </c>
      <c r="E5" s="14"/>
      <c r="F5" s="20">
        <f t="shared" si="0"/>
        <v>0</v>
      </c>
      <c r="G5" s="10" t="s">
        <v>93</v>
      </c>
    </row>
    <row r="6" spans="1:7" ht="15.75" customHeight="1" x14ac:dyDescent="0.25">
      <c r="A6" s="3" t="s">
        <v>25</v>
      </c>
      <c r="B6" s="8">
        <v>0</v>
      </c>
      <c r="C6" s="18">
        <v>0</v>
      </c>
      <c r="D6" s="22">
        <v>0</v>
      </c>
      <c r="E6" s="14"/>
      <c r="F6" s="20">
        <f t="shared" si="0"/>
        <v>0</v>
      </c>
      <c r="G6" s="10" t="s">
        <v>94</v>
      </c>
    </row>
    <row r="7" spans="1:7" ht="15.75" x14ac:dyDescent="0.25">
      <c r="A7" s="3" t="s">
        <v>27</v>
      </c>
      <c r="B7" s="8">
        <v>0</v>
      </c>
      <c r="C7" s="18">
        <v>0</v>
      </c>
      <c r="D7" s="22">
        <v>0</v>
      </c>
      <c r="E7" s="14"/>
      <c r="F7" s="20">
        <f t="shared" si="0"/>
        <v>0</v>
      </c>
      <c r="G7" s="10" t="s">
        <v>96</v>
      </c>
    </row>
    <row r="8" spans="1:7" ht="15.75" customHeight="1" x14ac:dyDescent="0.25">
      <c r="A8" s="3" t="s">
        <v>29</v>
      </c>
      <c r="B8" s="8">
        <v>0</v>
      </c>
      <c r="C8" s="18">
        <v>0</v>
      </c>
      <c r="D8" s="22">
        <v>0</v>
      </c>
      <c r="E8" s="14"/>
      <c r="F8" s="20">
        <f t="shared" si="0"/>
        <v>0</v>
      </c>
      <c r="G8" s="10" t="s">
        <v>98</v>
      </c>
    </row>
    <row r="9" spans="1:7" ht="15.75" customHeight="1" x14ac:dyDescent="0.25">
      <c r="A9" s="3" t="s">
        <v>30</v>
      </c>
      <c r="B9" s="8">
        <v>0</v>
      </c>
      <c r="C9" s="18">
        <v>0</v>
      </c>
      <c r="D9" s="22">
        <v>0</v>
      </c>
      <c r="E9" s="14"/>
      <c r="F9" s="20">
        <f t="shared" si="0"/>
        <v>0</v>
      </c>
      <c r="G9" s="10" t="s">
        <v>99</v>
      </c>
    </row>
    <row r="10" spans="1:7" ht="15.75" customHeight="1" x14ac:dyDescent="0.25">
      <c r="A10" s="3" t="s">
        <v>31</v>
      </c>
      <c r="B10" s="8">
        <v>0</v>
      </c>
      <c r="C10" s="18">
        <v>0</v>
      </c>
      <c r="D10" s="22">
        <v>0</v>
      </c>
      <c r="E10" s="14"/>
      <c r="F10" s="20">
        <f t="shared" si="0"/>
        <v>0</v>
      </c>
      <c r="G10" s="10" t="s">
        <v>100</v>
      </c>
    </row>
    <row r="11" spans="1:7" ht="15.75" customHeight="1" x14ac:dyDescent="0.25">
      <c r="A11" s="3" t="s">
        <v>33</v>
      </c>
      <c r="B11" s="8">
        <v>0</v>
      </c>
      <c r="C11" s="18">
        <v>0</v>
      </c>
      <c r="D11" s="22">
        <v>0</v>
      </c>
      <c r="E11" s="14"/>
      <c r="F11" s="20">
        <f t="shared" si="0"/>
        <v>0</v>
      </c>
      <c r="G11" s="10" t="s">
        <v>104</v>
      </c>
    </row>
    <row r="12" spans="1:7" ht="15.75" customHeight="1" x14ac:dyDescent="0.25">
      <c r="A12" s="3" t="s">
        <v>36</v>
      </c>
      <c r="B12" s="8">
        <v>0</v>
      </c>
      <c r="C12" s="18">
        <v>0</v>
      </c>
      <c r="D12" s="22">
        <v>0</v>
      </c>
      <c r="E12" s="14"/>
      <c r="F12" s="20">
        <f t="shared" si="0"/>
        <v>0</v>
      </c>
      <c r="G12" s="10" t="s">
        <v>109</v>
      </c>
    </row>
    <row r="13" spans="1:7" ht="15.75" x14ac:dyDescent="0.25">
      <c r="A13" s="3" t="s">
        <v>45</v>
      </c>
      <c r="B13" s="8">
        <v>0</v>
      </c>
      <c r="C13" s="18">
        <v>0</v>
      </c>
      <c r="D13" s="22">
        <v>0</v>
      </c>
      <c r="E13" s="14"/>
      <c r="F13" s="20">
        <f t="shared" si="0"/>
        <v>0</v>
      </c>
      <c r="G13" s="10" t="s">
        <v>122</v>
      </c>
    </row>
    <row r="14" spans="1:7" ht="15.75" customHeight="1" x14ac:dyDescent="0.25">
      <c r="A14" s="3" t="s">
        <v>50</v>
      </c>
      <c r="B14" s="8">
        <v>0</v>
      </c>
      <c r="C14" s="18">
        <v>0</v>
      </c>
      <c r="D14" s="22">
        <v>0</v>
      </c>
      <c r="E14" s="14"/>
      <c r="F14" s="20">
        <f t="shared" si="0"/>
        <v>0</v>
      </c>
      <c r="G14" s="10" t="s">
        <v>127</v>
      </c>
    </row>
    <row r="15" spans="1:7" ht="15.75" customHeight="1" x14ac:dyDescent="0.25">
      <c r="A15" s="3" t="s">
        <v>53</v>
      </c>
      <c r="B15" s="8">
        <v>0</v>
      </c>
      <c r="C15" s="18">
        <v>0</v>
      </c>
      <c r="D15" s="22">
        <v>0</v>
      </c>
      <c r="E15" s="14"/>
      <c r="F15" s="20">
        <f t="shared" si="0"/>
        <v>0</v>
      </c>
      <c r="G15" s="10" t="s">
        <v>130</v>
      </c>
    </row>
    <row r="16" spans="1:7" ht="15.75" customHeight="1" x14ac:dyDescent="0.25">
      <c r="A16" s="3" t="s">
        <v>56</v>
      </c>
      <c r="B16" s="8">
        <v>0</v>
      </c>
      <c r="C16" s="18">
        <v>0</v>
      </c>
      <c r="D16" s="22">
        <v>0</v>
      </c>
      <c r="E16" s="14"/>
      <c r="F16" s="20">
        <f t="shared" si="0"/>
        <v>0</v>
      </c>
      <c r="G16" s="10" t="s">
        <v>133</v>
      </c>
    </row>
    <row r="17" spans="1:7" ht="15.75" customHeight="1" x14ac:dyDescent="0.25">
      <c r="A17" s="4" t="s">
        <v>57</v>
      </c>
      <c r="B17" s="8">
        <v>0</v>
      </c>
      <c r="C17" s="18">
        <v>0</v>
      </c>
      <c r="D17" s="22">
        <v>0</v>
      </c>
      <c r="E17" s="14"/>
      <c r="F17" s="20">
        <f t="shared" si="0"/>
        <v>0</v>
      </c>
      <c r="G17" s="10" t="s">
        <v>134</v>
      </c>
    </row>
    <row r="18" spans="1:7" ht="15.75" x14ac:dyDescent="0.25">
      <c r="A18" s="3" t="s">
        <v>59</v>
      </c>
      <c r="B18" s="8">
        <v>0</v>
      </c>
      <c r="C18" s="18">
        <v>0</v>
      </c>
      <c r="D18" s="22">
        <v>0</v>
      </c>
      <c r="E18" s="14"/>
      <c r="F18" s="20">
        <f t="shared" si="0"/>
        <v>0</v>
      </c>
      <c r="G18" s="10" t="s">
        <v>136</v>
      </c>
    </row>
    <row r="19" spans="1:7" ht="15.75" customHeight="1" x14ac:dyDescent="0.25">
      <c r="A19" s="3" t="s">
        <v>195</v>
      </c>
      <c r="B19" s="8">
        <v>0</v>
      </c>
      <c r="C19" s="18">
        <v>0</v>
      </c>
      <c r="D19" s="22">
        <v>0</v>
      </c>
      <c r="E19" s="14"/>
      <c r="F19" s="20">
        <f t="shared" si="0"/>
        <v>0</v>
      </c>
      <c r="G19" s="10" t="s">
        <v>137</v>
      </c>
    </row>
    <row r="20" spans="1:7" ht="15.75" x14ac:dyDescent="0.25">
      <c r="A20" s="3" t="s">
        <v>65</v>
      </c>
      <c r="B20" s="8">
        <v>0</v>
      </c>
      <c r="C20" s="18">
        <v>0</v>
      </c>
      <c r="D20" s="22">
        <v>0</v>
      </c>
      <c r="E20" s="14"/>
      <c r="F20" s="20">
        <f t="shared" si="0"/>
        <v>0</v>
      </c>
      <c r="G20" s="10" t="s">
        <v>143</v>
      </c>
    </row>
    <row r="21" spans="1:7" ht="15.75" x14ac:dyDescent="0.25">
      <c r="A21" s="3" t="s">
        <v>66</v>
      </c>
      <c r="B21" s="8">
        <v>0</v>
      </c>
      <c r="C21" s="18">
        <v>0</v>
      </c>
      <c r="D21" s="22">
        <v>0</v>
      </c>
      <c r="E21" s="14"/>
      <c r="F21" s="20">
        <f t="shared" si="0"/>
        <v>0</v>
      </c>
      <c r="G21" s="10" t="s">
        <v>144</v>
      </c>
    </row>
    <row r="22" spans="1:7" ht="15.75" customHeight="1" x14ac:dyDescent="0.25">
      <c r="A22" s="3" t="s">
        <v>68</v>
      </c>
      <c r="B22" s="8">
        <v>0</v>
      </c>
      <c r="C22" s="18">
        <v>0</v>
      </c>
      <c r="D22" s="22">
        <v>0</v>
      </c>
      <c r="E22" s="14"/>
      <c r="F22" s="20">
        <f t="shared" si="0"/>
        <v>0</v>
      </c>
      <c r="G22" s="10" t="s">
        <v>146</v>
      </c>
    </row>
    <row r="23" spans="1:7" ht="15.75" x14ac:dyDescent="0.25">
      <c r="A23" s="3" t="s">
        <v>71</v>
      </c>
      <c r="B23" s="8">
        <v>0</v>
      </c>
      <c r="C23" s="18">
        <v>0</v>
      </c>
      <c r="D23" s="22">
        <v>0</v>
      </c>
      <c r="E23" s="14"/>
      <c r="F23" s="20">
        <f t="shared" si="0"/>
        <v>0</v>
      </c>
      <c r="G23" s="10" t="s">
        <v>149</v>
      </c>
    </row>
    <row r="24" spans="1:7" ht="15.75" customHeight="1" x14ac:dyDescent="0.25">
      <c r="A24" s="3" t="s">
        <v>73</v>
      </c>
      <c r="B24" s="8">
        <v>0</v>
      </c>
      <c r="C24" s="18">
        <v>0</v>
      </c>
      <c r="D24" s="22">
        <v>0</v>
      </c>
      <c r="E24" s="14"/>
      <c r="F24" s="20">
        <f t="shared" si="0"/>
        <v>0</v>
      </c>
      <c r="G24" s="10" t="s">
        <v>155</v>
      </c>
    </row>
    <row r="25" spans="1:7" ht="15.75" customHeight="1" x14ac:dyDescent="0.25">
      <c r="A25" s="3" t="s">
        <v>74</v>
      </c>
      <c r="B25" s="8">
        <v>0</v>
      </c>
      <c r="C25" s="18">
        <v>0</v>
      </c>
      <c r="D25" s="22">
        <v>0</v>
      </c>
      <c r="E25" s="14"/>
      <c r="F25" s="20">
        <f t="shared" si="0"/>
        <v>0</v>
      </c>
      <c r="G25" s="10" t="s">
        <v>156</v>
      </c>
    </row>
    <row r="26" spans="1:7" ht="15.75" x14ac:dyDescent="0.25">
      <c r="A26" s="3" t="s">
        <v>197</v>
      </c>
      <c r="B26" s="8">
        <v>0</v>
      </c>
      <c r="C26" s="18">
        <v>0</v>
      </c>
      <c r="D26" s="22">
        <v>0</v>
      </c>
      <c r="E26" s="14"/>
      <c r="F26" s="20">
        <f t="shared" si="0"/>
        <v>0</v>
      </c>
      <c r="G26" s="10" t="s">
        <v>157</v>
      </c>
    </row>
    <row r="27" spans="1:7" ht="15.75" customHeight="1" x14ac:dyDescent="0.25">
      <c r="A27" s="3" t="s">
        <v>75</v>
      </c>
      <c r="B27" s="8">
        <v>0</v>
      </c>
      <c r="C27" s="18">
        <v>0</v>
      </c>
      <c r="D27" s="22">
        <v>0</v>
      </c>
      <c r="E27" s="14"/>
      <c r="F27" s="20">
        <f t="shared" si="0"/>
        <v>0</v>
      </c>
      <c r="G27" s="10" t="s">
        <v>159</v>
      </c>
    </row>
    <row r="28" spans="1:7" ht="15.75" customHeight="1" x14ac:dyDescent="0.25">
      <c r="A28" s="3" t="s">
        <v>76</v>
      </c>
      <c r="B28" s="8">
        <v>0</v>
      </c>
      <c r="C28" s="18">
        <v>0</v>
      </c>
      <c r="D28" s="22">
        <v>0</v>
      </c>
      <c r="E28" s="14"/>
      <c r="F28" s="20">
        <f t="shared" si="0"/>
        <v>0</v>
      </c>
      <c r="G28" s="10" t="s">
        <v>160</v>
      </c>
    </row>
    <row r="29" spans="1:7" ht="15.75" customHeight="1" x14ac:dyDescent="0.25">
      <c r="A29" s="3" t="s">
        <v>13</v>
      </c>
      <c r="B29" s="8">
        <v>0</v>
      </c>
      <c r="C29" s="18">
        <v>0</v>
      </c>
      <c r="D29" s="22">
        <v>0</v>
      </c>
      <c r="E29" s="14"/>
      <c r="F29" s="20">
        <f t="shared" si="0"/>
        <v>0</v>
      </c>
      <c r="G29" s="10" t="s">
        <v>161</v>
      </c>
    </row>
    <row r="30" spans="1:7" ht="15.75" customHeight="1" x14ac:dyDescent="0.25">
      <c r="A30" s="3" t="s">
        <v>77</v>
      </c>
      <c r="B30" s="8">
        <v>0</v>
      </c>
      <c r="C30" s="18">
        <v>0</v>
      </c>
      <c r="D30" s="22">
        <v>0</v>
      </c>
      <c r="E30" s="14"/>
      <c r="F30" s="20">
        <f t="shared" si="0"/>
        <v>0</v>
      </c>
      <c r="G30" s="10" t="s">
        <v>162</v>
      </c>
    </row>
    <row r="31" spans="1:7" ht="15.75" customHeight="1" x14ac:dyDescent="0.25">
      <c r="A31" s="3" t="s">
        <v>78</v>
      </c>
      <c r="B31" s="8">
        <v>0</v>
      </c>
      <c r="C31" s="18">
        <v>0</v>
      </c>
      <c r="D31" s="22">
        <v>0</v>
      </c>
      <c r="E31" s="14"/>
      <c r="F31" s="20">
        <f t="shared" si="0"/>
        <v>0</v>
      </c>
      <c r="G31" s="10" t="s">
        <v>163</v>
      </c>
    </row>
    <row r="32" spans="1:7" ht="15.75" x14ac:dyDescent="0.25">
      <c r="A32" s="3" t="s">
        <v>15</v>
      </c>
      <c r="B32" s="8">
        <v>0</v>
      </c>
      <c r="C32" s="18">
        <v>0</v>
      </c>
      <c r="D32" s="22">
        <v>0</v>
      </c>
      <c r="E32" s="14"/>
      <c r="F32" s="20">
        <f t="shared" si="0"/>
        <v>0</v>
      </c>
      <c r="G32" s="10" t="s">
        <v>165</v>
      </c>
    </row>
    <row r="33" spans="1:7" ht="15.75" customHeight="1" x14ac:dyDescent="0.25">
      <c r="A33" s="3" t="s">
        <v>20</v>
      </c>
      <c r="B33" s="8">
        <v>0</v>
      </c>
      <c r="C33" s="18">
        <v>0</v>
      </c>
      <c r="D33" s="22">
        <v>0</v>
      </c>
      <c r="E33" s="14"/>
      <c r="F33" s="20">
        <f t="shared" si="0"/>
        <v>0</v>
      </c>
      <c r="G33" s="10" t="s">
        <v>178</v>
      </c>
    </row>
    <row r="34" spans="1:7" ht="15.75" customHeight="1" x14ac:dyDescent="0.25">
      <c r="A34" s="3" t="s">
        <v>22</v>
      </c>
      <c r="B34" s="8">
        <v>0</v>
      </c>
      <c r="C34" s="18">
        <v>0</v>
      </c>
      <c r="D34" s="22">
        <v>0</v>
      </c>
      <c r="E34" s="14"/>
      <c r="F34" s="20">
        <f t="shared" si="0"/>
        <v>0</v>
      </c>
      <c r="G34" s="10" t="s">
        <v>182</v>
      </c>
    </row>
    <row r="35" spans="1:7" ht="15.75" x14ac:dyDescent="0.25">
      <c r="A35" s="3" t="s">
        <v>208</v>
      </c>
      <c r="B35" s="8">
        <v>0</v>
      </c>
      <c r="C35" s="18">
        <v>0</v>
      </c>
      <c r="D35" s="22">
        <v>0</v>
      </c>
      <c r="E35" s="14"/>
      <c r="F35" s="20">
        <f t="shared" si="0"/>
        <v>0</v>
      </c>
      <c r="G35" s="10" t="s">
        <v>213</v>
      </c>
    </row>
    <row r="36" spans="1:7" ht="15.75" customHeight="1" x14ac:dyDescent="0.25">
      <c r="A36" s="3" t="s">
        <v>88</v>
      </c>
      <c r="B36" s="8">
        <v>0</v>
      </c>
      <c r="C36" s="18">
        <v>0</v>
      </c>
      <c r="D36" s="22">
        <v>0</v>
      </c>
      <c r="E36" s="14"/>
      <c r="F36" s="20">
        <f t="shared" ref="F36:F67" si="1">B36+C36+D36</f>
        <v>0</v>
      </c>
      <c r="G36" s="10" t="s">
        <v>188</v>
      </c>
    </row>
    <row r="37" spans="1:7" ht="15.75" customHeight="1" x14ac:dyDescent="0.25">
      <c r="A37" s="3" t="s">
        <v>32</v>
      </c>
      <c r="B37" s="8">
        <v>0</v>
      </c>
      <c r="C37" s="18">
        <v>0</v>
      </c>
      <c r="D37" s="22">
        <v>1</v>
      </c>
      <c r="E37" s="14"/>
      <c r="F37" s="20">
        <f t="shared" si="1"/>
        <v>1</v>
      </c>
      <c r="G37" s="23" t="s">
        <v>103</v>
      </c>
    </row>
    <row r="38" spans="1:7" ht="15.75" customHeight="1" x14ac:dyDescent="0.25">
      <c r="A38" s="3" t="s">
        <v>34</v>
      </c>
      <c r="B38" s="8">
        <v>0</v>
      </c>
      <c r="C38" s="18">
        <v>0</v>
      </c>
      <c r="D38" s="22">
        <v>1</v>
      </c>
      <c r="E38" s="14"/>
      <c r="F38" s="20">
        <f t="shared" si="1"/>
        <v>1</v>
      </c>
      <c r="G38" s="23" t="s">
        <v>105</v>
      </c>
    </row>
    <row r="39" spans="1:7" ht="15.75" x14ac:dyDescent="0.25">
      <c r="A39" s="3" t="s">
        <v>48</v>
      </c>
      <c r="B39" s="8">
        <v>0</v>
      </c>
      <c r="C39" s="18">
        <v>1</v>
      </c>
      <c r="D39" s="22">
        <v>0</v>
      </c>
      <c r="E39" s="14"/>
      <c r="F39" s="20">
        <f t="shared" si="1"/>
        <v>1</v>
      </c>
      <c r="G39" s="23" t="s">
        <v>125</v>
      </c>
    </row>
    <row r="40" spans="1:7" ht="15.75" customHeight="1" x14ac:dyDescent="0.25">
      <c r="A40" s="3" t="s">
        <v>64</v>
      </c>
      <c r="B40" s="8">
        <v>0</v>
      </c>
      <c r="C40" s="18">
        <v>1</v>
      </c>
      <c r="D40" s="22">
        <v>0</v>
      </c>
      <c r="E40" s="14"/>
      <c r="F40" s="20">
        <f t="shared" si="1"/>
        <v>1</v>
      </c>
      <c r="G40" s="23" t="s">
        <v>142</v>
      </c>
    </row>
    <row r="41" spans="1:7" ht="15.75" customHeight="1" x14ac:dyDescent="0.25">
      <c r="A41" s="3" t="s">
        <v>204</v>
      </c>
      <c r="B41" s="8">
        <v>0</v>
      </c>
      <c r="C41" s="18">
        <v>0</v>
      </c>
      <c r="D41" s="22">
        <v>1</v>
      </c>
      <c r="E41" s="14"/>
      <c r="F41" s="20">
        <f t="shared" si="1"/>
        <v>1</v>
      </c>
      <c r="G41" s="24" t="s">
        <v>209</v>
      </c>
    </row>
    <row r="42" spans="1:7" ht="15.75" x14ac:dyDescent="0.25">
      <c r="A42" s="3" t="s">
        <v>26</v>
      </c>
      <c r="B42" s="8">
        <v>0</v>
      </c>
      <c r="C42" s="18">
        <v>0</v>
      </c>
      <c r="D42" s="22">
        <v>2</v>
      </c>
      <c r="E42" s="14"/>
      <c r="F42" s="20">
        <f t="shared" si="1"/>
        <v>2</v>
      </c>
      <c r="G42" s="23" t="s">
        <v>95</v>
      </c>
    </row>
    <row r="43" spans="1:7" ht="15.75" customHeight="1" x14ac:dyDescent="0.25">
      <c r="A43" s="1" t="s">
        <v>43</v>
      </c>
      <c r="B43" s="8">
        <v>0</v>
      </c>
      <c r="C43" s="18">
        <v>2</v>
      </c>
      <c r="D43" s="22">
        <v>0</v>
      </c>
      <c r="E43" s="14"/>
      <c r="F43" s="20">
        <f t="shared" si="1"/>
        <v>2</v>
      </c>
      <c r="G43" s="23" t="s">
        <v>118</v>
      </c>
    </row>
    <row r="44" spans="1:7" ht="15.75" x14ac:dyDescent="0.25">
      <c r="A44" s="3" t="s">
        <v>49</v>
      </c>
      <c r="B44" s="8">
        <v>0</v>
      </c>
      <c r="C44" s="18">
        <v>0</v>
      </c>
      <c r="D44" s="22">
        <v>2</v>
      </c>
      <c r="E44" s="14"/>
      <c r="F44" s="20">
        <f t="shared" si="1"/>
        <v>2</v>
      </c>
      <c r="G44" s="23" t="s">
        <v>126</v>
      </c>
    </row>
    <row r="45" spans="1:7" ht="15.75" customHeight="1" x14ac:dyDescent="0.25">
      <c r="A45" s="3" t="s">
        <v>14</v>
      </c>
      <c r="B45" s="8">
        <v>0</v>
      </c>
      <c r="C45" s="18">
        <v>2</v>
      </c>
      <c r="D45" s="22">
        <v>0</v>
      </c>
      <c r="E45" s="14"/>
      <c r="F45" s="20">
        <f t="shared" si="1"/>
        <v>2</v>
      </c>
      <c r="G45" s="23" t="s">
        <v>164</v>
      </c>
    </row>
    <row r="46" spans="1:7" ht="15.75" customHeight="1" x14ac:dyDescent="0.25">
      <c r="A46" s="3" t="s">
        <v>6</v>
      </c>
      <c r="B46" s="8">
        <v>0</v>
      </c>
      <c r="C46" s="18">
        <v>0</v>
      </c>
      <c r="D46" s="22">
        <v>3</v>
      </c>
      <c r="E46" s="14"/>
      <c r="F46" s="20">
        <f t="shared" si="1"/>
        <v>3</v>
      </c>
      <c r="G46" s="23" t="s">
        <v>116</v>
      </c>
    </row>
    <row r="47" spans="1:7" ht="15.75" customHeight="1" x14ac:dyDescent="0.25">
      <c r="A47" s="3" t="s">
        <v>19</v>
      </c>
      <c r="B47" s="8">
        <v>0</v>
      </c>
      <c r="C47" s="18">
        <v>0</v>
      </c>
      <c r="D47" s="22">
        <v>3</v>
      </c>
      <c r="E47" s="14"/>
      <c r="F47" s="20">
        <f t="shared" si="1"/>
        <v>3</v>
      </c>
      <c r="G47" s="23" t="s">
        <v>177</v>
      </c>
    </row>
    <row r="48" spans="1:7" ht="15.75" customHeight="1" x14ac:dyDescent="0.25">
      <c r="A48" s="3" t="s">
        <v>52</v>
      </c>
      <c r="B48" s="8">
        <v>1</v>
      </c>
      <c r="C48" s="18">
        <v>0</v>
      </c>
      <c r="D48" s="22">
        <v>3</v>
      </c>
      <c r="E48" s="14"/>
      <c r="F48" s="20">
        <f t="shared" si="1"/>
        <v>4</v>
      </c>
      <c r="G48" s="23" t="s">
        <v>129</v>
      </c>
    </row>
    <row r="49" spans="1:7" ht="15.75" customHeight="1" x14ac:dyDescent="0.25">
      <c r="A49" s="3" t="s">
        <v>17</v>
      </c>
      <c r="B49" s="8">
        <v>0</v>
      </c>
      <c r="C49" s="18">
        <v>1</v>
      </c>
      <c r="D49" s="22">
        <v>3</v>
      </c>
      <c r="E49" s="14"/>
      <c r="F49" s="20">
        <f t="shared" si="1"/>
        <v>4</v>
      </c>
      <c r="G49" s="23" t="s">
        <v>173</v>
      </c>
    </row>
    <row r="50" spans="1:7" ht="15.75" customHeight="1" x14ac:dyDescent="0.25">
      <c r="A50" s="3" t="s">
        <v>51</v>
      </c>
      <c r="B50" s="8">
        <v>0</v>
      </c>
      <c r="C50" s="18">
        <v>6</v>
      </c>
      <c r="D50" s="22">
        <v>0</v>
      </c>
      <c r="E50" s="14"/>
      <c r="F50" s="20">
        <f t="shared" si="1"/>
        <v>6</v>
      </c>
      <c r="G50" s="23" t="s">
        <v>128</v>
      </c>
    </row>
    <row r="51" spans="1:7" ht="15.75" customHeight="1" x14ac:dyDescent="0.25">
      <c r="A51" s="3" t="s">
        <v>60</v>
      </c>
      <c r="B51" s="8">
        <v>0</v>
      </c>
      <c r="C51" s="18">
        <v>1</v>
      </c>
      <c r="D51" s="22">
        <v>5</v>
      </c>
      <c r="E51" s="14"/>
      <c r="F51" s="20">
        <f t="shared" si="1"/>
        <v>6</v>
      </c>
      <c r="G51" s="23" t="s">
        <v>138</v>
      </c>
    </row>
    <row r="52" spans="1:7" ht="15.75" customHeight="1" x14ac:dyDescent="0.25">
      <c r="A52" s="3" t="s">
        <v>82</v>
      </c>
      <c r="B52" s="8">
        <v>0</v>
      </c>
      <c r="C52" s="18">
        <v>1</v>
      </c>
      <c r="D52" s="22">
        <v>5</v>
      </c>
      <c r="E52" s="14"/>
      <c r="F52" s="20">
        <f t="shared" si="1"/>
        <v>6</v>
      </c>
      <c r="G52" s="23" t="s">
        <v>171</v>
      </c>
    </row>
    <row r="53" spans="1:7" ht="15.75" customHeight="1" x14ac:dyDescent="0.25">
      <c r="A53" s="4" t="s">
        <v>5</v>
      </c>
      <c r="B53" s="8">
        <v>0</v>
      </c>
      <c r="C53" s="18">
        <v>7</v>
      </c>
      <c r="D53" s="22">
        <v>0</v>
      </c>
      <c r="E53" s="14"/>
      <c r="F53" s="20">
        <f t="shared" si="1"/>
        <v>7</v>
      </c>
      <c r="G53" s="23" t="s">
        <v>107</v>
      </c>
    </row>
    <row r="54" spans="1:7" ht="15.75" customHeight="1" x14ac:dyDescent="0.25">
      <c r="A54" s="3" t="s">
        <v>38</v>
      </c>
      <c r="B54" s="8">
        <v>0</v>
      </c>
      <c r="C54" s="18">
        <v>0</v>
      </c>
      <c r="D54" s="22">
        <v>7</v>
      </c>
      <c r="E54" s="14"/>
      <c r="F54" s="20">
        <f t="shared" si="1"/>
        <v>7</v>
      </c>
      <c r="G54" s="23" t="s">
        <v>111</v>
      </c>
    </row>
    <row r="55" spans="1:7" ht="15.75" customHeight="1" x14ac:dyDescent="0.25">
      <c r="A55" s="3" t="s">
        <v>70</v>
      </c>
      <c r="B55" s="8">
        <v>0</v>
      </c>
      <c r="C55" s="18">
        <v>0</v>
      </c>
      <c r="D55" s="22">
        <v>8</v>
      </c>
      <c r="E55" s="14"/>
      <c r="F55" s="20">
        <f t="shared" si="1"/>
        <v>8</v>
      </c>
      <c r="G55" s="23" t="s">
        <v>148</v>
      </c>
    </row>
    <row r="56" spans="1:7" ht="15.75" x14ac:dyDescent="0.25">
      <c r="A56" s="3" t="s">
        <v>72</v>
      </c>
      <c r="B56" s="8">
        <v>0</v>
      </c>
      <c r="C56" s="18">
        <v>7</v>
      </c>
      <c r="D56" s="22">
        <v>1</v>
      </c>
      <c r="E56" s="14"/>
      <c r="F56" s="20">
        <f t="shared" si="1"/>
        <v>8</v>
      </c>
      <c r="G56" s="23" t="s">
        <v>151</v>
      </c>
    </row>
    <row r="57" spans="1:7" ht="15.75" x14ac:dyDescent="0.25">
      <c r="A57" s="3" t="s">
        <v>80</v>
      </c>
      <c r="B57" s="8">
        <v>8</v>
      </c>
      <c r="C57" s="18">
        <v>0</v>
      </c>
      <c r="D57" s="22">
        <v>0</v>
      </c>
      <c r="E57" s="14"/>
      <c r="F57" s="20">
        <f t="shared" si="1"/>
        <v>8</v>
      </c>
      <c r="G57" s="23" t="s">
        <v>168</v>
      </c>
    </row>
    <row r="58" spans="1:7" ht="15.75" customHeight="1" x14ac:dyDescent="0.25">
      <c r="A58" s="3" t="s">
        <v>28</v>
      </c>
      <c r="B58" s="8">
        <v>0</v>
      </c>
      <c r="C58" s="18">
        <v>6</v>
      </c>
      <c r="D58" s="22">
        <v>3</v>
      </c>
      <c r="E58" s="14"/>
      <c r="F58" s="20">
        <f t="shared" si="1"/>
        <v>9</v>
      </c>
      <c r="G58" s="23" t="s">
        <v>97</v>
      </c>
    </row>
    <row r="59" spans="1:7" ht="15.75" customHeight="1" x14ac:dyDescent="0.25">
      <c r="A59" s="3" t="s">
        <v>37</v>
      </c>
      <c r="B59" s="8">
        <v>0</v>
      </c>
      <c r="C59" s="18">
        <v>8</v>
      </c>
      <c r="D59" s="22">
        <v>2</v>
      </c>
      <c r="E59" s="14"/>
      <c r="F59" s="20">
        <f t="shared" si="1"/>
        <v>10</v>
      </c>
      <c r="G59" s="23" t="s">
        <v>110</v>
      </c>
    </row>
    <row r="60" spans="1:7" ht="15.75" x14ac:dyDescent="0.25">
      <c r="A60" s="3" t="s">
        <v>81</v>
      </c>
      <c r="B60" s="8">
        <v>0</v>
      </c>
      <c r="C60" s="18">
        <v>4</v>
      </c>
      <c r="D60" s="22">
        <v>6</v>
      </c>
      <c r="E60" s="14"/>
      <c r="F60" s="20">
        <f t="shared" si="1"/>
        <v>10</v>
      </c>
      <c r="G60" s="23" t="s">
        <v>170</v>
      </c>
    </row>
    <row r="61" spans="1:7" ht="15.75" x14ac:dyDescent="0.25">
      <c r="A61" s="3" t="s">
        <v>193</v>
      </c>
      <c r="B61" s="8">
        <v>0</v>
      </c>
      <c r="C61" s="18">
        <v>5</v>
      </c>
      <c r="D61" s="22">
        <v>6</v>
      </c>
      <c r="E61" s="14"/>
      <c r="F61" s="20">
        <f t="shared" si="1"/>
        <v>11</v>
      </c>
      <c r="G61" s="23" t="s">
        <v>102</v>
      </c>
    </row>
    <row r="62" spans="1:7" ht="15.75" customHeight="1" x14ac:dyDescent="0.25">
      <c r="A62" s="3" t="s">
        <v>41</v>
      </c>
      <c r="B62" s="8">
        <v>0</v>
      </c>
      <c r="C62" s="18">
        <v>11</v>
      </c>
      <c r="D62" s="22">
        <v>0</v>
      </c>
      <c r="E62" s="14"/>
      <c r="F62" s="20">
        <f t="shared" si="1"/>
        <v>11</v>
      </c>
      <c r="G62" s="23" t="s">
        <v>115</v>
      </c>
    </row>
    <row r="63" spans="1:7" ht="15.75" x14ac:dyDescent="0.25">
      <c r="A63" s="3" t="s">
        <v>67</v>
      </c>
      <c r="B63" s="8">
        <v>4</v>
      </c>
      <c r="C63" s="18">
        <v>1</v>
      </c>
      <c r="D63" s="22">
        <v>6</v>
      </c>
      <c r="E63" s="14"/>
      <c r="F63" s="20">
        <f t="shared" si="1"/>
        <v>11</v>
      </c>
      <c r="G63" s="23" t="s">
        <v>145</v>
      </c>
    </row>
    <row r="64" spans="1:7" ht="15.75" customHeight="1" x14ac:dyDescent="0.25">
      <c r="A64" s="3" t="s">
        <v>18</v>
      </c>
      <c r="B64" s="8">
        <v>0</v>
      </c>
      <c r="C64" s="18">
        <v>7</v>
      </c>
      <c r="D64" s="22">
        <v>4</v>
      </c>
      <c r="E64" s="14"/>
      <c r="F64" s="20">
        <f t="shared" si="1"/>
        <v>11</v>
      </c>
      <c r="G64" s="23" t="s">
        <v>176</v>
      </c>
    </row>
    <row r="65" spans="1:7" ht="15.75" x14ac:dyDescent="0.25">
      <c r="A65" s="11" t="s">
        <v>42</v>
      </c>
      <c r="B65" s="8">
        <v>0</v>
      </c>
      <c r="C65" s="18">
        <v>7</v>
      </c>
      <c r="D65" s="22">
        <v>4</v>
      </c>
      <c r="E65" s="14"/>
      <c r="F65" s="20">
        <f t="shared" si="1"/>
        <v>11</v>
      </c>
      <c r="G65" s="23" t="s">
        <v>117</v>
      </c>
    </row>
    <row r="66" spans="1:7" ht="15.75" x14ac:dyDescent="0.25">
      <c r="A66" s="3" t="s">
        <v>2</v>
      </c>
      <c r="B66" s="8">
        <v>1</v>
      </c>
      <c r="C66" s="18">
        <v>0</v>
      </c>
      <c r="D66" s="22">
        <v>11</v>
      </c>
      <c r="E66" s="14"/>
      <c r="F66" s="20">
        <f t="shared" si="1"/>
        <v>12</v>
      </c>
      <c r="G66" s="23" t="s">
        <v>92</v>
      </c>
    </row>
    <row r="67" spans="1:7" ht="15.75" customHeight="1" x14ac:dyDescent="0.25">
      <c r="A67" s="3" t="s">
        <v>39</v>
      </c>
      <c r="B67" s="8">
        <v>0</v>
      </c>
      <c r="C67" s="18">
        <v>8</v>
      </c>
      <c r="D67" s="22">
        <v>4</v>
      </c>
      <c r="E67" s="14"/>
      <c r="F67" s="20">
        <f t="shared" si="1"/>
        <v>12</v>
      </c>
      <c r="G67" s="23" t="s">
        <v>112</v>
      </c>
    </row>
    <row r="68" spans="1:7" ht="15.75" customHeight="1" x14ac:dyDescent="0.25">
      <c r="A68" s="3" t="s">
        <v>85</v>
      </c>
      <c r="B68" s="8">
        <v>1</v>
      </c>
      <c r="C68" s="18">
        <v>7</v>
      </c>
      <c r="D68" s="22">
        <v>4</v>
      </c>
      <c r="E68" s="14"/>
      <c r="F68" s="20">
        <f t="shared" ref="F68:F100" si="2">B68+C68+D68</f>
        <v>12</v>
      </c>
      <c r="G68" s="23" t="s">
        <v>185</v>
      </c>
    </row>
    <row r="69" spans="1:7" ht="15.75" customHeight="1" x14ac:dyDescent="0.25">
      <c r="A69" s="3" t="s">
        <v>192</v>
      </c>
      <c r="B69" s="8">
        <v>1</v>
      </c>
      <c r="C69" s="18">
        <v>11</v>
      </c>
      <c r="D69" s="22">
        <v>2</v>
      </c>
      <c r="E69" s="14"/>
      <c r="F69" s="20">
        <f t="shared" si="2"/>
        <v>14</v>
      </c>
      <c r="G69" s="23" t="s">
        <v>91</v>
      </c>
    </row>
    <row r="70" spans="1:7" ht="15.75" customHeight="1" x14ac:dyDescent="0.25">
      <c r="A70" s="3" t="s">
        <v>83</v>
      </c>
      <c r="B70" s="8">
        <v>3</v>
      </c>
      <c r="C70" s="18">
        <v>7</v>
      </c>
      <c r="D70" s="22">
        <v>4</v>
      </c>
      <c r="E70" s="14"/>
      <c r="F70" s="20">
        <f t="shared" si="2"/>
        <v>14</v>
      </c>
      <c r="G70" s="23" t="s">
        <v>172</v>
      </c>
    </row>
    <row r="71" spans="1:7" ht="15.75" customHeight="1" x14ac:dyDescent="0.25">
      <c r="A71" s="3" t="s">
        <v>8</v>
      </c>
      <c r="B71" s="8">
        <v>8</v>
      </c>
      <c r="C71" s="18">
        <v>2</v>
      </c>
      <c r="D71" s="22">
        <v>5</v>
      </c>
      <c r="E71" s="14"/>
      <c r="F71" s="20">
        <f t="shared" si="2"/>
        <v>15</v>
      </c>
      <c r="G71" s="23" t="s">
        <v>120</v>
      </c>
    </row>
    <row r="72" spans="1:7" ht="15.75" customHeight="1" x14ac:dyDescent="0.25">
      <c r="A72" s="3" t="s">
        <v>12</v>
      </c>
      <c r="B72" s="8">
        <v>0</v>
      </c>
      <c r="C72" s="18">
        <v>10</v>
      </c>
      <c r="D72" s="22">
        <v>5</v>
      </c>
      <c r="E72" s="14"/>
      <c r="F72" s="20">
        <f t="shared" si="2"/>
        <v>15</v>
      </c>
      <c r="G72" s="23" t="s">
        <v>158</v>
      </c>
    </row>
    <row r="73" spans="1:7" ht="15.75" x14ac:dyDescent="0.25">
      <c r="A73" s="3" t="s">
        <v>4</v>
      </c>
      <c r="B73" s="8">
        <v>0</v>
      </c>
      <c r="C73" s="18">
        <v>1</v>
      </c>
      <c r="D73" s="22">
        <v>15</v>
      </c>
      <c r="E73" s="14"/>
      <c r="F73" s="20">
        <f t="shared" si="2"/>
        <v>16</v>
      </c>
      <c r="G73" s="23" t="s">
        <v>106</v>
      </c>
    </row>
    <row r="74" spans="1:7" ht="15.75" customHeight="1" x14ac:dyDescent="0.25">
      <c r="A74" s="3" t="s">
        <v>16</v>
      </c>
      <c r="B74" s="8">
        <v>0</v>
      </c>
      <c r="C74" s="18">
        <v>8</v>
      </c>
      <c r="D74" s="22">
        <v>9</v>
      </c>
      <c r="E74" s="14"/>
      <c r="F74" s="20">
        <f t="shared" si="2"/>
        <v>17</v>
      </c>
      <c r="G74" s="23" t="s">
        <v>169</v>
      </c>
    </row>
    <row r="75" spans="1:7" ht="15.75" customHeight="1" x14ac:dyDescent="0.25">
      <c r="A75" s="3" t="s">
        <v>1</v>
      </c>
      <c r="B75" s="8">
        <v>3</v>
      </c>
      <c r="C75" s="18">
        <v>15</v>
      </c>
      <c r="D75" s="22">
        <v>1</v>
      </c>
      <c r="E75" s="14"/>
      <c r="F75" s="20">
        <f t="shared" si="2"/>
        <v>19</v>
      </c>
      <c r="G75" s="23" t="s">
        <v>89</v>
      </c>
    </row>
    <row r="76" spans="1:7" ht="15.75" customHeight="1" x14ac:dyDescent="0.25">
      <c r="A76" s="3" t="s">
        <v>44</v>
      </c>
      <c r="B76" s="8">
        <v>5</v>
      </c>
      <c r="C76" s="18">
        <v>5</v>
      </c>
      <c r="D76" s="22">
        <v>10</v>
      </c>
      <c r="E76" s="14"/>
      <c r="F76" s="20">
        <f t="shared" si="2"/>
        <v>20</v>
      </c>
      <c r="G76" s="23" t="s">
        <v>121</v>
      </c>
    </row>
    <row r="77" spans="1:7" ht="15.75" x14ac:dyDescent="0.25">
      <c r="A77" s="3" t="s">
        <v>58</v>
      </c>
      <c r="B77" s="8">
        <v>2</v>
      </c>
      <c r="C77" s="18">
        <v>8</v>
      </c>
      <c r="D77" s="22">
        <v>12</v>
      </c>
      <c r="E77" s="14"/>
      <c r="F77" s="20">
        <f t="shared" si="2"/>
        <v>22</v>
      </c>
      <c r="G77" s="23" t="s">
        <v>135</v>
      </c>
    </row>
    <row r="78" spans="1:7" ht="15.75" x14ac:dyDescent="0.25">
      <c r="A78" s="3" t="s">
        <v>201</v>
      </c>
      <c r="B78" s="8">
        <v>0</v>
      </c>
      <c r="C78" s="18">
        <v>0</v>
      </c>
      <c r="D78" s="22">
        <v>23</v>
      </c>
      <c r="E78" s="14"/>
      <c r="F78" s="20">
        <f t="shared" si="2"/>
        <v>23</v>
      </c>
      <c r="G78" s="23" t="s">
        <v>179</v>
      </c>
    </row>
    <row r="79" spans="1:7" ht="15.75" customHeight="1" x14ac:dyDescent="0.25">
      <c r="A79" s="3" t="s">
        <v>21</v>
      </c>
      <c r="B79" s="8">
        <v>1</v>
      </c>
      <c r="C79" s="18">
        <v>18</v>
      </c>
      <c r="D79" s="22">
        <v>4</v>
      </c>
      <c r="E79" s="14"/>
      <c r="F79" s="20">
        <f t="shared" si="2"/>
        <v>23</v>
      </c>
      <c r="G79" s="23" t="s">
        <v>180</v>
      </c>
    </row>
    <row r="80" spans="1:7" ht="15.75" customHeight="1" x14ac:dyDescent="0.25">
      <c r="A80" s="3" t="s">
        <v>62</v>
      </c>
      <c r="B80" s="8">
        <v>0</v>
      </c>
      <c r="C80" s="18">
        <v>13</v>
      </c>
      <c r="D80" s="22">
        <v>11</v>
      </c>
      <c r="E80" s="14"/>
      <c r="F80" s="20">
        <f t="shared" si="2"/>
        <v>24</v>
      </c>
      <c r="G80" s="23" t="s">
        <v>140</v>
      </c>
    </row>
    <row r="81" spans="1:7" ht="15.75" customHeight="1" x14ac:dyDescent="0.25">
      <c r="A81" s="3" t="s">
        <v>196</v>
      </c>
      <c r="B81" s="8">
        <v>3</v>
      </c>
      <c r="C81" s="18">
        <v>17</v>
      </c>
      <c r="D81" s="22">
        <v>8</v>
      </c>
      <c r="E81" s="14"/>
      <c r="F81" s="20">
        <f t="shared" si="2"/>
        <v>28</v>
      </c>
      <c r="G81" s="23" t="s">
        <v>152</v>
      </c>
    </row>
    <row r="82" spans="1:7" ht="15.75" customHeight="1" x14ac:dyDescent="0.25">
      <c r="A82" s="3" t="s">
        <v>206</v>
      </c>
      <c r="B82" s="8">
        <v>0</v>
      </c>
      <c r="C82" s="18">
        <v>14</v>
      </c>
      <c r="D82" s="22">
        <v>16</v>
      </c>
      <c r="E82" s="14"/>
      <c r="F82" s="20">
        <f t="shared" si="2"/>
        <v>30</v>
      </c>
      <c r="G82" s="23" t="s">
        <v>211</v>
      </c>
    </row>
    <row r="83" spans="1:7" ht="15.75" customHeight="1" x14ac:dyDescent="0.25">
      <c r="A83" s="3" t="s">
        <v>199</v>
      </c>
      <c r="B83" s="8">
        <v>11</v>
      </c>
      <c r="C83" s="18">
        <v>14</v>
      </c>
      <c r="D83" s="22">
        <v>6</v>
      </c>
      <c r="E83" s="14"/>
      <c r="F83" s="20">
        <f t="shared" si="2"/>
        <v>31</v>
      </c>
      <c r="G83" s="23" t="s">
        <v>174</v>
      </c>
    </row>
    <row r="84" spans="1:7" ht="15.75" x14ac:dyDescent="0.25">
      <c r="A84" s="3" t="s">
        <v>63</v>
      </c>
      <c r="B84" s="8">
        <v>2</v>
      </c>
      <c r="C84" s="18">
        <v>16</v>
      </c>
      <c r="D84" s="22">
        <v>16</v>
      </c>
      <c r="E84" s="14"/>
      <c r="F84" s="20">
        <f t="shared" si="2"/>
        <v>34</v>
      </c>
      <c r="G84" s="23" t="s">
        <v>141</v>
      </c>
    </row>
    <row r="85" spans="1:7" ht="15.75" x14ac:dyDescent="0.25">
      <c r="A85" s="3" t="s">
        <v>3</v>
      </c>
      <c r="B85" s="8">
        <v>1</v>
      </c>
      <c r="C85" s="18">
        <v>27</v>
      </c>
      <c r="D85" s="22">
        <v>13</v>
      </c>
      <c r="E85" s="14"/>
      <c r="F85" s="20">
        <f t="shared" si="2"/>
        <v>41</v>
      </c>
      <c r="G85" s="23" t="s">
        <v>101</v>
      </c>
    </row>
    <row r="86" spans="1:7" ht="15.75" customHeight="1" x14ac:dyDescent="0.25">
      <c r="A86" s="3" t="s">
        <v>198</v>
      </c>
      <c r="B86" s="8">
        <v>2</v>
      </c>
      <c r="C86" s="18">
        <v>35</v>
      </c>
      <c r="D86" s="22">
        <v>4</v>
      </c>
      <c r="E86" s="14"/>
      <c r="F86" s="20">
        <f t="shared" si="2"/>
        <v>41</v>
      </c>
      <c r="G86" s="23" t="s">
        <v>167</v>
      </c>
    </row>
    <row r="87" spans="1:7" ht="15.75" customHeight="1" x14ac:dyDescent="0.25">
      <c r="A87" s="3" t="s">
        <v>47</v>
      </c>
      <c r="B87" s="8">
        <v>13</v>
      </c>
      <c r="C87" s="18">
        <v>24</v>
      </c>
      <c r="D87" s="22">
        <v>6</v>
      </c>
      <c r="E87" s="14"/>
      <c r="F87" s="20">
        <f t="shared" si="2"/>
        <v>43</v>
      </c>
      <c r="G87" s="23" t="s">
        <v>124</v>
      </c>
    </row>
    <row r="88" spans="1:7" ht="15.75" customHeight="1" x14ac:dyDescent="0.25">
      <c r="A88" s="3" t="s">
        <v>69</v>
      </c>
      <c r="B88" s="8">
        <v>0</v>
      </c>
      <c r="C88" s="18">
        <v>16</v>
      </c>
      <c r="D88" s="22">
        <v>28</v>
      </c>
      <c r="E88" s="14"/>
      <c r="F88" s="20">
        <f t="shared" si="2"/>
        <v>44</v>
      </c>
      <c r="G88" s="23" t="s">
        <v>147</v>
      </c>
    </row>
    <row r="89" spans="1:7" ht="15.75" customHeight="1" x14ac:dyDescent="0.25">
      <c r="A89" s="3" t="s">
        <v>9</v>
      </c>
      <c r="B89" s="8">
        <v>0</v>
      </c>
      <c r="C89" s="18">
        <v>40</v>
      </c>
      <c r="D89" s="22">
        <v>5</v>
      </c>
      <c r="E89" s="14"/>
      <c r="F89" s="20">
        <f t="shared" si="2"/>
        <v>45</v>
      </c>
      <c r="G89" s="23" t="s">
        <v>150</v>
      </c>
    </row>
    <row r="90" spans="1:7" ht="15.75" x14ac:dyDescent="0.25">
      <c r="A90" s="3" t="s">
        <v>55</v>
      </c>
      <c r="B90" s="8">
        <v>5</v>
      </c>
      <c r="C90" s="18">
        <v>40</v>
      </c>
      <c r="D90" s="22">
        <v>1</v>
      </c>
      <c r="E90" s="14"/>
      <c r="F90" s="20">
        <f t="shared" si="2"/>
        <v>46</v>
      </c>
      <c r="G90" s="23" t="s">
        <v>132</v>
      </c>
    </row>
    <row r="91" spans="1:7" ht="15.75" customHeight="1" x14ac:dyDescent="0.25">
      <c r="A91" s="3" t="s">
        <v>84</v>
      </c>
      <c r="B91" s="8">
        <v>8</v>
      </c>
      <c r="C91" s="18">
        <v>23</v>
      </c>
      <c r="D91" s="22">
        <v>18</v>
      </c>
      <c r="E91" s="14"/>
      <c r="F91" s="20">
        <f t="shared" si="2"/>
        <v>49</v>
      </c>
      <c r="G91" s="23" t="s">
        <v>175</v>
      </c>
    </row>
    <row r="92" spans="1:7" ht="15.75" x14ac:dyDescent="0.25">
      <c r="A92" s="3" t="s">
        <v>46</v>
      </c>
      <c r="B92" s="8">
        <v>1</v>
      </c>
      <c r="C92" s="18">
        <v>17</v>
      </c>
      <c r="D92" s="22">
        <v>32</v>
      </c>
      <c r="E92" s="14"/>
      <c r="F92" s="20">
        <f t="shared" si="2"/>
        <v>50</v>
      </c>
      <c r="G92" s="23" t="s">
        <v>123</v>
      </c>
    </row>
    <row r="93" spans="1:7" ht="15.75" customHeight="1" x14ac:dyDescent="0.25">
      <c r="A93" s="3" t="s">
        <v>7</v>
      </c>
      <c r="B93" s="8">
        <v>2</v>
      </c>
      <c r="C93" s="18">
        <v>34</v>
      </c>
      <c r="D93" s="22">
        <v>16</v>
      </c>
      <c r="E93" s="14"/>
      <c r="F93" s="20">
        <f t="shared" si="2"/>
        <v>52</v>
      </c>
      <c r="G93" s="23" t="s">
        <v>119</v>
      </c>
    </row>
    <row r="94" spans="1:7" ht="15.75" x14ac:dyDescent="0.25">
      <c r="A94" s="3" t="s">
        <v>61</v>
      </c>
      <c r="B94" s="8">
        <v>10</v>
      </c>
      <c r="C94" s="18">
        <v>29</v>
      </c>
      <c r="D94" s="22">
        <v>14</v>
      </c>
      <c r="E94" s="14"/>
      <c r="F94" s="20">
        <f t="shared" si="2"/>
        <v>53</v>
      </c>
      <c r="G94" s="23" t="s">
        <v>139</v>
      </c>
    </row>
    <row r="95" spans="1:7" ht="15.75" x14ac:dyDescent="0.25">
      <c r="A95" s="3" t="s">
        <v>54</v>
      </c>
      <c r="B95" s="8">
        <v>5</v>
      </c>
      <c r="C95" s="18">
        <v>24</v>
      </c>
      <c r="D95" s="22">
        <v>25</v>
      </c>
      <c r="E95" s="14"/>
      <c r="F95" s="20">
        <f t="shared" si="2"/>
        <v>54</v>
      </c>
      <c r="G95" s="23" t="s">
        <v>131</v>
      </c>
    </row>
    <row r="96" spans="1:7" ht="15.75" customHeight="1" x14ac:dyDescent="0.25">
      <c r="A96" s="3" t="s">
        <v>79</v>
      </c>
      <c r="B96" s="8">
        <v>0</v>
      </c>
      <c r="C96" s="18">
        <v>27</v>
      </c>
      <c r="D96" s="22">
        <v>31</v>
      </c>
      <c r="E96" s="14"/>
      <c r="F96" s="20">
        <f t="shared" si="2"/>
        <v>58</v>
      </c>
      <c r="G96" s="23" t="s">
        <v>166</v>
      </c>
    </row>
    <row r="97" spans="1:7" ht="15.75" customHeight="1" x14ac:dyDescent="0.25">
      <c r="A97" s="3" t="s">
        <v>194</v>
      </c>
      <c r="B97" s="8">
        <v>8</v>
      </c>
      <c r="C97" s="18">
        <v>35</v>
      </c>
      <c r="D97" s="22">
        <v>17</v>
      </c>
      <c r="E97" s="14"/>
      <c r="F97" s="20">
        <f t="shared" si="2"/>
        <v>60</v>
      </c>
      <c r="G97" s="23" t="s">
        <v>113</v>
      </c>
    </row>
    <row r="98" spans="1:7" ht="15.75" customHeight="1" x14ac:dyDescent="0.25">
      <c r="A98" s="3" t="s">
        <v>200</v>
      </c>
      <c r="B98" s="8">
        <v>3</v>
      </c>
      <c r="C98" s="18">
        <v>18</v>
      </c>
      <c r="D98" s="22">
        <v>41</v>
      </c>
      <c r="E98" s="14"/>
      <c r="F98" s="20">
        <f t="shared" si="2"/>
        <v>62</v>
      </c>
      <c r="G98" s="23" t="s">
        <v>181</v>
      </c>
    </row>
    <row r="99" spans="1:7" ht="15.75" customHeight="1" x14ac:dyDescent="0.25">
      <c r="A99" s="3" t="s">
        <v>40</v>
      </c>
      <c r="B99" s="8">
        <v>0</v>
      </c>
      <c r="C99" s="18">
        <v>40</v>
      </c>
      <c r="D99" s="22">
        <v>37</v>
      </c>
      <c r="E99" s="14"/>
      <c r="F99" s="20">
        <f t="shared" si="2"/>
        <v>77</v>
      </c>
      <c r="G99" s="23" t="s">
        <v>114</v>
      </c>
    </row>
    <row r="100" spans="1:7" ht="15.75" x14ac:dyDescent="0.25">
      <c r="A100" s="3" t="s">
        <v>35</v>
      </c>
      <c r="B100" s="8">
        <v>4</v>
      </c>
      <c r="C100" s="18">
        <v>41</v>
      </c>
      <c r="D100" s="22">
        <v>49</v>
      </c>
      <c r="E100" s="14"/>
      <c r="F100" s="20">
        <f t="shared" si="2"/>
        <v>94</v>
      </c>
      <c r="G100" s="23" t="s">
        <v>108</v>
      </c>
    </row>
    <row r="101" spans="1:7" ht="15.75" customHeight="1" x14ac:dyDescent="0.25">
      <c r="A101" s="3" t="s">
        <v>205</v>
      </c>
      <c r="B101" s="8">
        <v>2</v>
      </c>
      <c r="C101" s="18">
        <v>17</v>
      </c>
      <c r="D101" s="22">
        <v>45</v>
      </c>
      <c r="E101" s="14">
        <v>40</v>
      </c>
      <c r="F101" s="20">
        <f>B101+C101+D101+E101</f>
        <v>104</v>
      </c>
      <c r="G101" s="23" t="s">
        <v>210</v>
      </c>
    </row>
    <row r="102" spans="1:7" ht="15.75" customHeight="1" x14ac:dyDescent="0.25">
      <c r="A102" s="3" t="s">
        <v>10</v>
      </c>
      <c r="B102" s="8">
        <v>8</v>
      </c>
      <c r="C102" s="18">
        <v>52</v>
      </c>
      <c r="D102" s="22">
        <v>46</v>
      </c>
      <c r="E102" s="14"/>
      <c r="F102" s="20">
        <f t="shared" ref="F102:F108" si="3">B102+C102+D102</f>
        <v>106</v>
      </c>
      <c r="G102" s="23" t="s">
        <v>153</v>
      </c>
    </row>
    <row r="103" spans="1:7" ht="15.75" x14ac:dyDescent="0.25">
      <c r="A103" s="3" t="s">
        <v>86</v>
      </c>
      <c r="B103" s="8">
        <v>0</v>
      </c>
      <c r="C103" s="18">
        <v>20</v>
      </c>
      <c r="D103" s="22">
        <v>87</v>
      </c>
      <c r="E103" s="14"/>
      <c r="F103" s="20">
        <f t="shared" si="3"/>
        <v>107</v>
      </c>
      <c r="G103" s="23" t="s">
        <v>186</v>
      </c>
    </row>
    <row r="104" spans="1:7" ht="15.75" customHeight="1" x14ac:dyDescent="0.25">
      <c r="A104" s="3" t="s">
        <v>207</v>
      </c>
      <c r="B104" s="8">
        <v>24</v>
      </c>
      <c r="C104" s="18">
        <v>82</v>
      </c>
      <c r="D104" s="22">
        <v>31</v>
      </c>
      <c r="E104" s="14"/>
      <c r="F104" s="20">
        <f t="shared" si="3"/>
        <v>137</v>
      </c>
      <c r="G104" s="23" t="s">
        <v>212</v>
      </c>
    </row>
    <row r="105" spans="1:7" ht="15.75" x14ac:dyDescent="0.25">
      <c r="A105" s="3" t="s">
        <v>202</v>
      </c>
      <c r="B105" s="8">
        <v>5</v>
      </c>
      <c r="C105" s="18">
        <v>80</v>
      </c>
      <c r="D105" s="22">
        <v>91</v>
      </c>
      <c r="E105" s="14"/>
      <c r="F105" s="20">
        <f t="shared" si="3"/>
        <v>176</v>
      </c>
      <c r="G105" s="23" t="s">
        <v>184</v>
      </c>
    </row>
    <row r="106" spans="1:7" ht="15.75" x14ac:dyDescent="0.25">
      <c r="A106" s="3" t="s">
        <v>87</v>
      </c>
      <c r="B106" s="8">
        <v>52</v>
      </c>
      <c r="C106" s="18">
        <v>53</v>
      </c>
      <c r="D106" s="22">
        <v>74</v>
      </c>
      <c r="E106" s="14"/>
      <c r="F106" s="20">
        <f t="shared" si="3"/>
        <v>179</v>
      </c>
      <c r="G106" s="23" t="s">
        <v>187</v>
      </c>
    </row>
    <row r="107" spans="1:7" ht="15.75" x14ac:dyDescent="0.25">
      <c r="A107" s="3" t="s">
        <v>11</v>
      </c>
      <c r="B107" s="8">
        <v>1</v>
      </c>
      <c r="C107" s="18">
        <v>121</v>
      </c>
      <c r="D107" s="22">
        <v>129</v>
      </c>
      <c r="E107" s="14"/>
      <c r="F107" s="20">
        <f t="shared" si="3"/>
        <v>251</v>
      </c>
      <c r="G107" s="10" t="s">
        <v>154</v>
      </c>
    </row>
    <row r="108" spans="1:7" ht="15.75" x14ac:dyDescent="0.25">
      <c r="A108" s="3" t="s">
        <v>203</v>
      </c>
      <c r="B108" s="8">
        <v>183</v>
      </c>
      <c r="C108" s="18">
        <v>324</v>
      </c>
      <c r="D108" s="22">
        <v>222</v>
      </c>
      <c r="E108" s="14"/>
      <c r="F108" s="20">
        <f t="shared" si="3"/>
        <v>729</v>
      </c>
      <c r="G108" s="10" t="s">
        <v>183</v>
      </c>
    </row>
  </sheetData>
  <autoFilter ref="A3:G108">
    <sortState ref="A4:H108">
      <sortCondition ref="F3:F108"/>
    </sortState>
  </autoFilter>
  <sortState ref="A4:G108">
    <sortCondition ref="F4:F108"/>
  </sortState>
  <pageMargins left="0.43307086614173229" right="0.39370078740157483" top="0.59055118110236227" bottom="0.35433070866141736" header="0" footer="0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Рейтинг общий</vt:lpstr>
      <vt:lpstr>'Рейтинг общий'!Заголовки_для_печати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2024-07-09T14:44:27Z</dcterms:modified>
</cp:coreProperties>
</file>