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1F" lockStructure="1"/>
  <bookViews>
    <workbookView xWindow="480" yWindow="180" windowWidth="27795" windowHeight="12525" tabRatio="830" activeTab="2"/>
  </bookViews>
  <sheets>
    <sheet name="ЗВО восп" sheetId="5" r:id="rId1"/>
    <sheet name="КВО восп" sheetId="6" r:id="rId2"/>
    <sheet name="ПВО восп" sheetId="7" r:id="rId3"/>
    <sheet name="ЦВО восп" sheetId="8" r:id="rId4"/>
    <sheet name="ЗВО родит" sheetId="13" r:id="rId5"/>
    <sheet name="КВО родит" sheetId="14" r:id="rId6"/>
    <sheet name="ПВО родит" sheetId="15" r:id="rId7"/>
    <sheet name="ЦВО родит" sheetId="16" r:id="rId8"/>
    <sheet name="ЗВО сотр" sheetId="1" r:id="rId9"/>
    <sheet name="КВО сотр" sheetId="2" r:id="rId10"/>
    <sheet name="ПВО сотр" sheetId="3" r:id="rId11"/>
    <sheet name="ЦВО сотр" sheetId="4" r:id="rId12"/>
  </sheets>
  <definedNames>
    <definedName name="_xlnm._FilterDatabase" localSheetId="4" hidden="1">'ЗВО родит'!$A$2:$L$2</definedName>
    <definedName name="_xlnm._FilterDatabase" localSheetId="5" hidden="1">'КВО родит'!$A$2:$L$2</definedName>
    <definedName name="_xlnm._FilterDatabase" localSheetId="6" hidden="1">'ПВО родит'!$A$2:$L$2</definedName>
    <definedName name="_xlnm._FilterDatabase" localSheetId="7" hidden="1">'ЦВО родит'!$A$2:$L$2</definedName>
  </definedNames>
  <calcPr calcId="145621"/>
</workbook>
</file>

<file path=xl/calcChain.xml><?xml version="1.0" encoding="utf-8"?>
<calcChain xmlns="http://schemas.openxmlformats.org/spreadsheetml/2006/main">
  <c r="F36" i="13" l="1"/>
  <c r="I46" i="16"/>
  <c r="H46" i="16"/>
  <c r="G46" i="16"/>
  <c r="F46" i="16"/>
  <c r="E46" i="16"/>
  <c r="D46" i="16"/>
  <c r="C46" i="16"/>
  <c r="B46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29" i="16"/>
  <c r="J30" i="16"/>
  <c r="J28" i="16"/>
  <c r="J27" i="16"/>
  <c r="J26" i="16"/>
  <c r="J25" i="16"/>
  <c r="J24" i="16"/>
  <c r="J23" i="16"/>
  <c r="J22" i="16"/>
  <c r="J21" i="16"/>
  <c r="J20" i="16"/>
  <c r="J19" i="16"/>
  <c r="J18" i="16"/>
  <c r="J15" i="16"/>
  <c r="J14" i="16"/>
  <c r="J13" i="16"/>
  <c r="J12" i="16"/>
  <c r="J11" i="16"/>
  <c r="J10" i="16"/>
  <c r="J9" i="16"/>
  <c r="J8" i="16"/>
  <c r="J6" i="16"/>
  <c r="J17" i="16"/>
  <c r="J7" i="16"/>
  <c r="J3" i="16"/>
  <c r="J16" i="16"/>
  <c r="J5" i="16"/>
  <c r="J4" i="16"/>
  <c r="I52" i="15"/>
  <c r="H52" i="15"/>
  <c r="G52" i="15"/>
  <c r="F52" i="15"/>
  <c r="E52" i="15"/>
  <c r="D52" i="15"/>
  <c r="C52" i="15"/>
  <c r="B52" i="15"/>
  <c r="J50" i="15"/>
  <c r="J49" i="15"/>
  <c r="J48" i="15"/>
  <c r="J47" i="15"/>
  <c r="J46" i="15"/>
  <c r="J45" i="15"/>
  <c r="J44" i="15"/>
  <c r="J43" i="15"/>
  <c r="J42" i="15"/>
  <c r="J41" i="15"/>
  <c r="J40" i="15"/>
  <c r="J39" i="15"/>
  <c r="J37" i="15"/>
  <c r="J38" i="15"/>
  <c r="J36" i="15"/>
  <c r="J34" i="15"/>
  <c r="J33" i="15"/>
  <c r="J35" i="15"/>
  <c r="J32" i="15"/>
  <c r="J31" i="15"/>
  <c r="J30" i="15"/>
  <c r="J29" i="15"/>
  <c r="J27" i="15"/>
  <c r="J26" i="15"/>
  <c r="J28" i="15"/>
  <c r="J25" i="15"/>
  <c r="J24" i="15"/>
  <c r="J23" i="15"/>
  <c r="J22" i="15"/>
  <c r="J20" i="15"/>
  <c r="J19" i="15"/>
  <c r="J21" i="15"/>
  <c r="J15" i="15"/>
  <c r="J14" i="15"/>
  <c r="J17" i="15"/>
  <c r="J16" i="15"/>
  <c r="J12" i="15"/>
  <c r="J11" i="15"/>
  <c r="J10" i="15"/>
  <c r="J9" i="15"/>
  <c r="J6" i="15"/>
  <c r="J18" i="15"/>
  <c r="J8" i="15"/>
  <c r="J13" i="15"/>
  <c r="J7" i="15"/>
  <c r="J5" i="15"/>
  <c r="J3" i="15"/>
  <c r="J4" i="15"/>
  <c r="I51" i="14"/>
  <c r="H51" i="14"/>
  <c r="G51" i="14"/>
  <c r="F51" i="14"/>
  <c r="E51" i="14"/>
  <c r="D51" i="14"/>
  <c r="C51" i="14"/>
  <c r="B51" i="14"/>
  <c r="J49" i="14"/>
  <c r="J48" i="14"/>
  <c r="J46" i="14"/>
  <c r="J47" i="14"/>
  <c r="J44" i="14"/>
  <c r="J45" i="14"/>
  <c r="J43" i="14"/>
  <c r="J42" i="14"/>
  <c r="J41" i="14"/>
  <c r="J40" i="14"/>
  <c r="J39" i="14"/>
  <c r="J38" i="14"/>
  <c r="J37" i="14"/>
  <c r="J36" i="14"/>
  <c r="J35" i="14"/>
  <c r="J34" i="14"/>
  <c r="J29" i="14"/>
  <c r="J30" i="14"/>
  <c r="J32" i="14"/>
  <c r="J28" i="14"/>
  <c r="J27" i="14"/>
  <c r="J26" i="14"/>
  <c r="J25" i="14"/>
  <c r="J24" i="14"/>
  <c r="J31" i="14"/>
  <c r="J23" i="14"/>
  <c r="J21" i="14"/>
  <c r="J20" i="14"/>
  <c r="J19" i="14"/>
  <c r="J17" i="14"/>
  <c r="J33" i="14"/>
  <c r="J16" i="14"/>
  <c r="J15" i="14"/>
  <c r="J14" i="14"/>
  <c r="J13" i="14"/>
  <c r="J12" i="14"/>
  <c r="J11" i="14"/>
  <c r="J10" i="14"/>
  <c r="J8" i="14"/>
  <c r="J7" i="14"/>
  <c r="J6" i="14"/>
  <c r="J4" i="14"/>
  <c r="J22" i="14"/>
  <c r="J18" i="14"/>
  <c r="J5" i="14"/>
  <c r="J9" i="14"/>
  <c r="J3" i="14"/>
  <c r="J51" i="14" s="1"/>
  <c r="I36" i="13"/>
  <c r="H36" i="13"/>
  <c r="G36" i="13"/>
  <c r="E36" i="13"/>
  <c r="D36" i="13"/>
  <c r="C36" i="13"/>
  <c r="B36" i="13"/>
  <c r="J34" i="13"/>
  <c r="J33" i="13"/>
  <c r="J32" i="13"/>
  <c r="J31" i="13"/>
  <c r="J30" i="13"/>
  <c r="J29" i="13"/>
  <c r="J28" i="13"/>
  <c r="J27" i="13"/>
  <c r="J25" i="13"/>
  <c r="J26" i="13"/>
  <c r="J23" i="13"/>
  <c r="J22" i="13"/>
  <c r="J21" i="13"/>
  <c r="J24" i="13"/>
  <c r="J19" i="13"/>
  <c r="J18" i="13"/>
  <c r="J16" i="13"/>
  <c r="J14" i="13"/>
  <c r="J11" i="13"/>
  <c r="J12" i="13"/>
  <c r="J6" i="13"/>
  <c r="J5" i="13"/>
  <c r="J8" i="13"/>
  <c r="J15" i="13"/>
  <c r="J13" i="13"/>
  <c r="J20" i="13"/>
  <c r="J17" i="13"/>
  <c r="J7" i="13"/>
  <c r="J9" i="13"/>
  <c r="J10" i="13"/>
  <c r="J4" i="13"/>
  <c r="J3" i="13"/>
  <c r="J46" i="16" l="1"/>
  <c r="J52" i="15"/>
  <c r="J36" i="13"/>
  <c r="W37" i="1" l="1"/>
  <c r="X37" i="1"/>
  <c r="W52" i="2"/>
  <c r="X52" i="2"/>
  <c r="W53" i="3"/>
  <c r="X53" i="3"/>
  <c r="N36" i="5"/>
  <c r="O36" i="5"/>
  <c r="N51" i="6"/>
  <c r="O51" i="6"/>
  <c r="N52" i="7"/>
  <c r="O52" i="7"/>
  <c r="L46" i="8" l="1"/>
  <c r="K46" i="8"/>
  <c r="J46" i="8"/>
  <c r="I46" i="8"/>
  <c r="H46" i="8"/>
  <c r="G46" i="8"/>
  <c r="F46" i="8"/>
  <c r="E46" i="8"/>
  <c r="D46" i="8"/>
  <c r="C46" i="8"/>
  <c r="B46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L52" i="7"/>
  <c r="K52" i="7"/>
  <c r="J52" i="7"/>
  <c r="I52" i="7"/>
  <c r="H52" i="7"/>
  <c r="G52" i="7"/>
  <c r="F52" i="7"/>
  <c r="E52" i="7"/>
  <c r="D52" i="7"/>
  <c r="C52" i="7"/>
  <c r="B52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L51" i="6"/>
  <c r="K51" i="6"/>
  <c r="J51" i="6"/>
  <c r="I51" i="6"/>
  <c r="H51" i="6"/>
  <c r="G51" i="6"/>
  <c r="F51" i="6"/>
  <c r="E51" i="6"/>
  <c r="D51" i="6"/>
  <c r="C51" i="6"/>
  <c r="B51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L36" i="5"/>
  <c r="K36" i="5"/>
  <c r="J36" i="5"/>
  <c r="I36" i="5"/>
  <c r="H36" i="5"/>
  <c r="G36" i="5"/>
  <c r="F36" i="5"/>
  <c r="E36" i="5"/>
  <c r="D36" i="5"/>
  <c r="C36" i="5"/>
  <c r="B36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M46" i="8" l="1"/>
  <c r="V53" i="3"/>
  <c r="N46" i="8"/>
  <c r="O46" i="8" s="1"/>
  <c r="V47" i="4"/>
  <c r="W47" i="4" s="1"/>
  <c r="X47" i="4" s="1"/>
  <c r="M36" i="5"/>
  <c r="M51" i="6"/>
  <c r="V37" i="1"/>
  <c r="V52" i="2"/>
  <c r="M52" i="7"/>
</calcChain>
</file>

<file path=xl/sharedStrings.xml><?xml version="1.0" encoding="utf-8"?>
<sst xmlns="http://schemas.openxmlformats.org/spreadsheetml/2006/main" count="739" uniqueCount="224">
  <si>
    <t>Мониторинг заполнения карточек сотрудников ЗВО</t>
  </si>
  <si>
    <t>в мониторинге за апрель месяц были добавлены столбцы обязательные для заполнения и в таблице выделенные красной жирной линией</t>
  </si>
  <si>
    <t>Краткое назв. ОО</t>
  </si>
  <si>
    <t>% заполнения ФИО</t>
  </si>
  <si>
    <t>% заполнения Должность</t>
  </si>
  <si>
    <t>% заполнения Статус осн.</t>
  </si>
  <si>
    <t>% заполнения Пол</t>
  </si>
  <si>
    <t>% заполнения Дата рождения</t>
  </si>
  <si>
    <t>% заполнения Гражданство</t>
  </si>
  <si>
    <t>% заполнения Паспорт</t>
  </si>
  <si>
    <t>% заполнения ИНН</t>
  </si>
  <si>
    <t>% заполнения СНИЛС</t>
  </si>
  <si>
    <t>% заполнения Домашний адрес</t>
  </si>
  <si>
    <t>% заполнения Домашний телефон</t>
  </si>
  <si>
    <t>% заполнения E-Mail</t>
  </si>
  <si>
    <t>% заполнения Категория</t>
  </si>
  <si>
    <t>% заполнения Стаж трудовой общий</t>
  </si>
  <si>
    <t>% заполнения Стаж в данном учреждении</t>
  </si>
  <si>
    <t>% заполнения Категория работника</t>
  </si>
  <si>
    <t>% Семейное положение</t>
  </si>
  <si>
    <t>% Состав семьи</t>
  </si>
  <si>
    <t>% Наличие ПК дома</t>
  </si>
  <si>
    <t>% образование</t>
  </si>
  <si>
    <r>
      <t xml:space="preserve">% заполнения карточек сотрудников </t>
    </r>
    <r>
      <rPr>
        <b/>
        <sz val="14"/>
        <color rgb="FF111111"/>
        <rFont val="Calibri"/>
        <family val="2"/>
        <charset val="204"/>
        <scheme val="minor"/>
      </rPr>
      <t>апрель</t>
    </r>
  </si>
  <si>
    <r>
      <t xml:space="preserve">% заполнения карточек за </t>
    </r>
    <r>
      <rPr>
        <b/>
        <sz val="14"/>
        <color rgb="FF111111"/>
        <rFont val="Arial"/>
        <family val="2"/>
        <charset val="204"/>
      </rPr>
      <t>март</t>
    </r>
  </si>
  <si>
    <r>
      <t xml:space="preserve">% заполнения карточек за </t>
    </r>
    <r>
      <rPr>
        <b/>
        <sz val="14"/>
        <color rgb="FF111111"/>
        <rFont val="Arial"/>
        <family val="2"/>
        <charset val="204"/>
      </rPr>
      <t>февраль</t>
    </r>
  </si>
  <si>
    <t>МБДОУ МО г.Краснодар «Центр - детский сад № 233»</t>
  </si>
  <si>
    <t>МБДОУ МО г.Краснодар «Детский сад № 39»</t>
  </si>
  <si>
    <t>МБДОУ МО г.Краснодар «Центр - детский сад № 232»</t>
  </si>
  <si>
    <t>МБДОУ МО г.Краснодар «Детский сад № 94»</t>
  </si>
  <si>
    <t>МБДОУ МО г.Краснодар «Детский сад № 16»</t>
  </si>
  <si>
    <t>МБДОУ МО г.Краснодар «Детский сад № 223 «Лебёдушка»</t>
  </si>
  <si>
    <t>МБДОУ МО г.Краснодар «Детский сад № 19»</t>
  </si>
  <si>
    <t>МБДОУ МО г.Краснодар «Детский сад № 228»</t>
  </si>
  <si>
    <t>МБДОУ МО г.Краснодар «Детский сад № 230»</t>
  </si>
  <si>
    <t>МБДОУ МО г.Краснодар «Детский сад № 175»</t>
  </si>
  <si>
    <t>МБДОУ МО г.Краснодар «Детский сад № 209»</t>
  </si>
  <si>
    <t>МБДОУ МО г.Краснодар «Детский сад № 97»</t>
  </si>
  <si>
    <t>МБДОУ МО г.Краснодар «Детский сад № 91»</t>
  </si>
  <si>
    <t>МБДОУ МО г.Краснодар «Детский сад № 38»</t>
  </si>
  <si>
    <t>МБДОУ МО г.Краснодар «Детский сад № 60»</t>
  </si>
  <si>
    <t>МБДОУ МО г.Краснодар «Детский сад № 87»</t>
  </si>
  <si>
    <t>МБДОУ МО г.Краснодар «Детский сад № 58»</t>
  </si>
  <si>
    <t>МБДОУ МО г.Краснодар «Детский сад № 75»</t>
  </si>
  <si>
    <t>МБДОУ МО г.Краснодар «Детский сад № 11»</t>
  </si>
  <si>
    <t>МАДОУ МО г.Краснодар «Центр - детский сад № 134»</t>
  </si>
  <si>
    <t>МБДОУ МО г.Краснодар «Центр - детский сад № 115»</t>
  </si>
  <si>
    <t>МБДОУ МО г.Краснодар «Детский сад № 81»</t>
  </si>
  <si>
    <t>МБДОУ МО г.Краснодар «Детский сад № 12»</t>
  </si>
  <si>
    <t>МАДОУ МО г.Краснодар «Детский сад № 114»</t>
  </si>
  <si>
    <t>МБДОУ МО г.Краснодар «Детский сад № 164»</t>
  </si>
  <si>
    <t>МБДОУ МО г.Краснодар «Центр - детский сад № 23»</t>
  </si>
  <si>
    <t>МБДОУ МО г.Краснодар «Детский сад № 187»</t>
  </si>
  <si>
    <t>МБДОУ МО г.Краснодар «Детский сад № 74»</t>
  </si>
  <si>
    <t>МБДОУ МО г.Краснодар «Детский сад № 48»</t>
  </si>
  <si>
    <t>МБДОУ МО г.Краснодар «Детский сад № 30»</t>
  </si>
  <si>
    <t>МБДОУ МО г.Краснодар «Центр - детский сад №46»</t>
  </si>
  <si>
    <t>МБДОУ МО г.Краснодар «Центр - детский сад № 122»</t>
  </si>
  <si>
    <t>Итого по ЗВО</t>
  </si>
  <si>
    <t>Мониторинг заполнения карточек сотрудников КВО</t>
  </si>
  <si>
    <t>МБДОУ МО г.Краснодар «Детский сад № 66»</t>
  </si>
  <si>
    <t>МАДОУ МО г.Краснодар «Детский сад № 138»</t>
  </si>
  <si>
    <t>МАДОУ МО г.Краснодар «Детский сад № 196»</t>
  </si>
  <si>
    <t>МБДОУ МО г.Краснодар «Центр - детский сад № 231»</t>
  </si>
  <si>
    <t>МБДОУ МО г.Краснодар «Детский сад № 190»</t>
  </si>
  <si>
    <t>МБДОУ МО г.Краснодар «Детский сад № 195»</t>
  </si>
  <si>
    <t>МБДОУ МО г.Краснодар «Детский сад № 184»</t>
  </si>
  <si>
    <t>МБДОУ МО г.Краснодар «Центр - детский сад № 217»</t>
  </si>
  <si>
    <t>МБДОУ МО г.Краснодар «Детский сад № 185»</t>
  </si>
  <si>
    <t>МАДОУ МО г.Краснодар «Центр - детский сад № 201»</t>
  </si>
  <si>
    <t>МБДОУ МО г.Краснодар «Детский сад № 211»</t>
  </si>
  <si>
    <t>МБДОУ МО г.Краснодар «Детский сад № 167»</t>
  </si>
  <si>
    <t>МБДОУ МО г.Краснодар «Центр - детский сад № 98»</t>
  </si>
  <si>
    <t>МБДОУ МО г.Краснодар «Центр - детский сад № 131»</t>
  </si>
  <si>
    <t>МБДОУ МО г.Краснодар «Детский сад № 79»</t>
  </si>
  <si>
    <t>МБДОУ МО г.Краснодар «Детский сад № 179»</t>
  </si>
  <si>
    <t>МБДОУ МО г.Краснодар «Детский сад № 33»</t>
  </si>
  <si>
    <t>МБДОУ МО г.Краснодар «Детский сад № 183»</t>
  </si>
  <si>
    <t>МБДОУ МО г.Краснодар «Детский сад № 111»</t>
  </si>
  <si>
    <t>МБДОУ МО г.Краснодар «Детский сад № 224»</t>
  </si>
  <si>
    <t>МБДОУ МО г.Краснодар «Детский сад № 215»</t>
  </si>
  <si>
    <t>МБДОУ МО г.Краснодар «Детский сад № 214»</t>
  </si>
  <si>
    <t>МБДОУ МО г.Краснодар «Детский сад № 234»</t>
  </si>
  <si>
    <t>МБДОУ МО г.Краснодар «Центр - детский сад № 101»</t>
  </si>
  <si>
    <t>МБДОУ МО г.Краснодар «Детский сад № 197»</t>
  </si>
  <si>
    <t>МБДОУ МО г.Краснодар «Детский сад № 222»</t>
  </si>
  <si>
    <t>МБДОУ МО г.Краснодар «Детский сад № 162»</t>
  </si>
  <si>
    <t>МАДОУ МО г.Краснодар «Детский сад № 191»</t>
  </si>
  <si>
    <t>МАДОУ МО г.Краснодар «Детский сад № 170»</t>
  </si>
  <si>
    <t>МБДОУ МО г.Краснодар «Детский сад № 225»</t>
  </si>
  <si>
    <t>МБДОУ МО г.Краснодар «Детский сад № 212»</t>
  </si>
  <si>
    <t>МБДОУ МО г.Краснодар «Детский сад № 137»</t>
  </si>
  <si>
    <t>МБДОУ МО г.Краснодар «Детский сад № 226»</t>
  </si>
  <si>
    <t>МБДОУ МО г.Краснодар «Детский сад № 161»</t>
  </si>
  <si>
    <t>МБДОУ МО г.Краснодар «Детский сад № 82»</t>
  </si>
  <si>
    <t>МБДОУ МО г.Краснодар «Детский сад № 227»</t>
  </si>
  <si>
    <t>МБДОУ МО г.Краснодар «Детский сад № 34»</t>
  </si>
  <si>
    <t>МБДОУ МО г.Краснодар «Детский сад № 208»</t>
  </si>
  <si>
    <t>МБДОУ МО г.Краснодар «Детский сад № 135»</t>
  </si>
  <si>
    <t>МБДОУ МО г.Краснодар «Детский сад № 109»</t>
  </si>
  <si>
    <t>МБДОУ МО г.Краснодар «Детский сад № 166»</t>
  </si>
  <si>
    <t>МАДОУ МО г.Краснодар «Центр - детский сад № 181»</t>
  </si>
  <si>
    <t>МБДОУ МО г.Краснодар «Детский сад № 25»</t>
  </si>
  <si>
    <t>МБДОУ МО г.Краснодар «Детский сад № 3»</t>
  </si>
  <si>
    <t>МБДОУ МО г.Краснодар «Детский сад № 77»</t>
  </si>
  <si>
    <t>МБДОУ МО г.Краснодар «Детский сад № 92»</t>
  </si>
  <si>
    <t>МБДОУ МО г.Краснодар «Детский сад № 76»</t>
  </si>
  <si>
    <t xml:space="preserve">Итого по КВО </t>
  </si>
  <si>
    <t>Мониторинг заполнения карточек сотрудников ПВО</t>
  </si>
  <si>
    <t>МАДОУ МО г.Краснодар «Детский сад № 216»</t>
  </si>
  <si>
    <t>МБДОУ МО г.Краснодар «Детский сад № 93»</t>
  </si>
  <si>
    <t>МБДОУ МО г.Краснодар «Детский сад № 57»</t>
  </si>
  <si>
    <t>МАДОУ МО г.Краснодар «Центр - детский сад № 63»</t>
  </si>
  <si>
    <t>МБДОУ МО г.Краснодар «Детский сад № 219»</t>
  </si>
  <si>
    <t>МАДОУ МО г.Краснодар «Детский сад № 113»</t>
  </si>
  <si>
    <t>МАДОУ МО г. Краснодар «Центр-детский сад № 198»</t>
  </si>
  <si>
    <t>МБДОУ МО г.Краснодар «Детский сад № 206»</t>
  </si>
  <si>
    <t>МБДОУ МО г.Краснодар «Детский сад № 205»</t>
  </si>
  <si>
    <t>МБДОУ МО г.Краснодар «Детский сад № 1»</t>
  </si>
  <si>
    <t>МАДОУ МО г.Краснодар «Детский сад № 64»</t>
  </si>
  <si>
    <t>МБДОУ МО г.Краснодар «Детский сад № 169»</t>
  </si>
  <si>
    <t>МБДОУ МО г.Краснодар «Детский сад № 177»</t>
  </si>
  <si>
    <t>МАДОУ МО г.Краснодар «Детский сад № 136»</t>
  </si>
  <si>
    <t>МБДОУ МО г.Краснодар «Детский сад № 220»</t>
  </si>
  <si>
    <t>МАДОУ МО г.Краснодар «Центр - детский сад № 180»</t>
  </si>
  <si>
    <t>МАДОУ МО г.Краснодар «Центр - детский сад № 200»</t>
  </si>
  <si>
    <t>МБДОУ МО г.Краснодар «Центр - детский сад № 110»</t>
  </si>
  <si>
    <t>МБДОУ МО г.Краснодар «Центр - детский сад № 173»</t>
  </si>
  <si>
    <t>МБДОУ МО г.Краснодар «Детский сад № 108»</t>
  </si>
  <si>
    <t>МАДОУ МО г.Краснодар «Детский сад № 192»</t>
  </si>
  <si>
    <t>МБДОУ МО г.Краснодар «Детский сад № 107»</t>
  </si>
  <si>
    <t>МАДОУ МО г.Краснодар «Детский сад № 194»</t>
  </si>
  <si>
    <t>МБДОУ МО г.Краснодар «Детский сад № 202»</t>
  </si>
  <si>
    <t>МАДОУ МО г.Краснодар «Детский сад № 221»</t>
  </si>
  <si>
    <t>МБДОУ МО г.Краснодар «Детский сад № 85»</t>
  </si>
  <si>
    <t>МАДОУ МО г.Краснодар «Детский сад № 43»</t>
  </si>
  <si>
    <t>МБДОУ МО г.Краснодар «Центр - детский сад № 8»</t>
  </si>
  <si>
    <t>МБДОУ МО г.Краснодар «Детский сад № 123»</t>
  </si>
  <si>
    <t>МБДОУ МО г.Краснодар «Центр - детский сад № 100»</t>
  </si>
  <si>
    <t>МБДОУ МО г.Краснодар «Детский сад № 160»</t>
  </si>
  <si>
    <t>МБДОУ МО г.Краснодар «Детский сад № 55»</t>
  </si>
  <si>
    <t>МБДОУ МО г.Краснодар «Детский сад № 188»</t>
  </si>
  <si>
    <t>МАДОУ МО г.Краснодар «Детский сад № 172»</t>
  </si>
  <si>
    <t>МБДОУ МО г.Краснодар «Детский сад № 20»</t>
  </si>
  <si>
    <t>МАДОУ МО г.Краснодар «Детский сад № 130»</t>
  </si>
  <si>
    <t>МАДОУ МО г.Краснодар «Детский сад № 193»</t>
  </si>
  <si>
    <t>МАДОУ МО г.Краснодар «Детский сад № 178 "Солнечный круг"</t>
  </si>
  <si>
    <t>МБДОУ МО г.Краснодар «Детский сад № 186»</t>
  </si>
  <si>
    <t>МБДОУ МО г.Краснодар «Детский сад № 17»</t>
  </si>
  <si>
    <t>МБДОУ МО г.Краснодар «Детский сад № 163»</t>
  </si>
  <si>
    <t>МБДОУ МО г.Краснодар «Детский сад № 50»</t>
  </si>
  <si>
    <t>МАДОУ МО г.Краснодар «Детский сад № 176»</t>
  </si>
  <si>
    <t>МБДОУ МО г.Краснодар «Детский сад № 106»</t>
  </si>
  <si>
    <t>МБДОУ МО г.Краснодар «Детский сад № 213»</t>
  </si>
  <si>
    <t>МАДОУ МО г.Краснодар «Центр - детский сад № 171»</t>
  </si>
  <si>
    <t>МАДОУ МО г.Краснодар «Детский сад № 174 «Сказочная страна»»</t>
  </si>
  <si>
    <t>МАДОУ МО г.Краснодар «Центр - детский сад № 182»</t>
  </si>
  <si>
    <t>ИТОГО по ПВО</t>
  </si>
  <si>
    <t>Мониторинг заполнения карточек сотрудников ЦВО</t>
  </si>
  <si>
    <t>МБДОУ МО г.Краснодар «Детский сад № 168»</t>
  </si>
  <si>
    <t>МБДОУ МО г.Краснодар «Детский сад № 41»</t>
  </si>
  <si>
    <t>МБДОУ МО г.Краснодар «Детский сад № 31»</t>
  </si>
  <si>
    <t>МБДОУ МО г.Краснодар «Центр - детский сад № 121»</t>
  </si>
  <si>
    <t>МБДОУ МО г.Краснодар «Детский сад № 2»</t>
  </si>
  <si>
    <t>МАДОУ МО г.Краснодар «Детский сад «Сказка»</t>
  </si>
  <si>
    <t>МБДОУ МО г.Краснодар «Детский сад № 26»</t>
  </si>
  <si>
    <t>МБДОУ МО г.Краснодар «Детский сад № 15»</t>
  </si>
  <si>
    <t>МБДОУ МО г.Краснодар «Детский сад № 105»</t>
  </si>
  <si>
    <t>МБДОУ МО г.Краснодар «Детский сад № 7»</t>
  </si>
  <si>
    <t>МБДОУ МО г.Краснодар «Детский сад № 104»</t>
  </si>
  <si>
    <t>МБДОУ МО г.Краснодар «Детский сад № 139»</t>
  </si>
  <si>
    <t>МБДОУ МО г.Краснодар «Детский сад № 62»</t>
  </si>
  <si>
    <t>МБДОУ МО г.Краснодар «Центр - детский сад № 72»</t>
  </si>
  <si>
    <t>МБДОУ МО г.Краснодар «Детский сад № 129»</t>
  </si>
  <si>
    <t>МБДОУ МО г.Краснодар «Детский сад № 6»</t>
  </si>
  <si>
    <t>МБДОУ МО г.Краснодар «Детский сад № 65»</t>
  </si>
  <si>
    <t>МБДОУ МО г.Краснодар «Детский сад № 54»</t>
  </si>
  <si>
    <t>МБДОУ МО г.Краснодар «Детский сад № 69»</t>
  </si>
  <si>
    <t>МБДОУ МО г.Краснодар «Центр - детский сад № 40»</t>
  </si>
  <si>
    <t>МБДОУ МО г.Краснодар «Центр - детский сад № 90»</t>
  </si>
  <si>
    <t>МБДОУ МО г.Краснодар «Детский сад № 36»</t>
  </si>
  <si>
    <t>МБДОУ МО г.Краснодар «Детский сад № 132»</t>
  </si>
  <si>
    <t>МБДОУ МО г.Краснодар «Детский сад № 70»</t>
  </si>
  <si>
    <t>МБДОУ МО г.Краснодар «Центр - детский сад № 133»</t>
  </si>
  <si>
    <t>МБДОУ МО г.Краснодар «Детский сад № 103»</t>
  </si>
  <si>
    <t>МБДОУ МО г.Краснодар «Детский сад № 116»</t>
  </si>
  <si>
    <t>МБДОУ МО г.Краснодар «Детский сад № 68»</t>
  </si>
  <si>
    <t>МБДОУ МО г.Краснодар «Детский сад № 112»</t>
  </si>
  <si>
    <t>МБДОУ МО г.Краснодар «Детский сад № 13»</t>
  </si>
  <si>
    <t>МБДОУ МО г.Краснодар «Детский сад № 73»</t>
  </si>
  <si>
    <t>МБДОУ МО г.Краснодар «Детский сад № 24»</t>
  </si>
  <si>
    <t>МБДОУ МО г.Краснодар «Детский сад № 124»</t>
  </si>
  <si>
    <t>МБДОУ МО г.Краснодар «Детский сад № 61»</t>
  </si>
  <si>
    <t>МБДОУ МО г.Краснодар «Детский сад № 5»</t>
  </si>
  <si>
    <t>МБДОУ МО г.Краснодар «Детский сад № 126»</t>
  </si>
  <si>
    <t>МБДОУ МО г.Краснодар «Детский сад № 128»</t>
  </si>
  <si>
    <t>МБДОУ МО г.Краснодар «Детский сад № 125»</t>
  </si>
  <si>
    <t>МБДОУ МО г.Краснодар «Детский сад № 88»</t>
  </si>
  <si>
    <t>МБДОУ МО г.Краснодар «Детский сад № 35»</t>
  </si>
  <si>
    <t>МБДОУ МО г.Краснодар «Детский сад № 99»</t>
  </si>
  <si>
    <t>МБДОУ МО г.Краснодар «Детский сад № 84»</t>
  </si>
  <si>
    <t>ИТОГО по ЦВО</t>
  </si>
  <si>
    <t>Мониторинг заполнения карточек воспитанников ЗВО</t>
  </si>
  <si>
    <t>% заполнения св-во о рождении</t>
  </si>
  <si>
    <t>% заполнения полис</t>
  </si>
  <si>
    <t>% заполнения Орг.,выдавшая мед.полис</t>
  </si>
  <si>
    <t>% заполнения состав семьи</t>
  </si>
  <si>
    <t>% заполнения Группа здоровья</t>
  </si>
  <si>
    <t>% заполнения Физ.группа</t>
  </si>
  <si>
    <r>
      <t xml:space="preserve">% заполнения карточек воспитанников </t>
    </r>
    <r>
      <rPr>
        <b/>
        <sz val="14"/>
        <color rgb="FF111111"/>
        <rFont val="Calibri"/>
        <family val="2"/>
        <charset val="204"/>
        <scheme val="minor"/>
      </rPr>
      <t>апрель</t>
    </r>
  </si>
  <si>
    <t>Мониторинг заполнения карточек воспитанников КВО</t>
  </si>
  <si>
    <t>Мониторинг заполнения карточек воспитанников ПВО</t>
  </si>
  <si>
    <t>Мониторинг заполнения карточек воспитанников ЦВО</t>
  </si>
  <si>
    <t>Мониторинг заполнения карточек родителей ЗВО</t>
  </si>
  <si>
    <t>% заполнения Паспорт серия</t>
  </si>
  <si>
    <t>% заполнения Папспорт кем выдан</t>
  </si>
  <si>
    <t>% заполнения Место работы</t>
  </si>
  <si>
    <t>% заполнения Телефоны</t>
  </si>
  <si>
    <t>% заполнения Отказ от предоставления ПДн</t>
  </si>
  <si>
    <r>
      <t xml:space="preserve">% заполнения карточек родителей </t>
    </r>
    <r>
      <rPr>
        <b/>
        <sz val="14"/>
        <color rgb="FF111111"/>
        <rFont val="Calibri"/>
        <family val="2"/>
        <charset val="204"/>
        <scheme val="minor"/>
      </rPr>
      <t>апрель</t>
    </r>
  </si>
  <si>
    <r>
      <t xml:space="preserve">% заполнения карточек за </t>
    </r>
    <r>
      <rPr>
        <b/>
        <sz val="12"/>
        <color rgb="FF111111"/>
        <rFont val="Arial"/>
        <family val="2"/>
        <charset val="204"/>
      </rPr>
      <t>февраль</t>
    </r>
  </si>
  <si>
    <t>Мониторинг заполнения карточек родителей КВО</t>
  </si>
  <si>
    <t>Мониторинг заполнения карточек родителей ПВО</t>
  </si>
  <si>
    <t>Мониторинг заполнения карточек родителей ЦВО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</si>
</sst>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0"/>
      <color rgb="FF111111"/>
      <name val="Arial"/>
      <family val="2"/>
      <charset val="204"/>
    </font>
    <font>
      <b/>
      <sz val="11"/>
      <color rgb="FF111111"/>
      <name val="Calibri"/>
      <family val="2"/>
      <charset val="204"/>
      <scheme val="minor"/>
    </font>
    <font>
      <b/>
      <sz val="14"/>
      <color rgb="FF111111"/>
      <name val="Calibri"/>
      <family val="2"/>
      <charset val="204"/>
      <scheme val="minor"/>
    </font>
    <font>
      <b/>
      <sz val="14"/>
      <color rgb="FF11111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111111"/>
      <name val="Calibri"/>
      <family val="2"/>
      <charset val="204"/>
    </font>
    <font>
      <b/>
      <i/>
      <sz val="11"/>
      <color rgb="FF11111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theme="1"/>
      <name val="Calibri"/>
      <family val="2"/>
    </font>
    <font>
      <sz val="12"/>
      <color rgb="FF111111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rgb="FF11111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2"/>
      <color rgb="FF1111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11111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DFEC6"/>
        <bgColor rgb="FF000000"/>
      </patternFill>
    </fill>
    <fill>
      <patternFill patternType="solid">
        <fgColor rgb="FFFEFDC3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79998168889431442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2" fillId="0" borderId="0"/>
    <xf numFmtId="0" fontId="22" fillId="0" borderId="0"/>
  </cellStyleXfs>
  <cellXfs count="173">
    <xf numFmtId="0" fontId="0" fillId="0" borderId="0" xfId="0"/>
    <xf numFmtId="0" fontId="1" fillId="0" borderId="0" xfId="0" applyFont="1"/>
    <xf numFmtId="49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wrapText="1"/>
    </xf>
    <xf numFmtId="164" fontId="8" fillId="6" borderId="6" xfId="0" applyNumberFormat="1" applyFont="1" applyFill="1" applyBorder="1" applyAlignment="1">
      <alignment wrapText="1"/>
    </xf>
    <xf numFmtId="164" fontId="8" fillId="6" borderId="2" xfId="0" applyNumberFormat="1" applyFont="1" applyFill="1" applyBorder="1" applyAlignment="1">
      <alignment horizontal="center" wrapText="1"/>
    </xf>
    <xf numFmtId="164" fontId="8" fillId="7" borderId="2" xfId="0" applyNumberFormat="1" applyFont="1" applyFill="1" applyBorder="1" applyAlignment="1">
      <alignment horizontal="center" wrapText="1"/>
    </xf>
    <xf numFmtId="10" fontId="0" fillId="0" borderId="0" xfId="0" applyNumberFormat="1"/>
    <xf numFmtId="164" fontId="0" fillId="0" borderId="0" xfId="0" applyNumberFormat="1"/>
    <xf numFmtId="164" fontId="8" fillId="8" borderId="2" xfId="0" applyNumberFormat="1" applyFont="1" applyFill="1" applyBorder="1" applyAlignment="1">
      <alignment wrapText="1"/>
    </xf>
    <xf numFmtId="164" fontId="8" fillId="8" borderId="2" xfId="0" applyNumberFormat="1" applyFont="1" applyFill="1" applyBorder="1" applyAlignment="1">
      <alignment horizontal="center" wrapText="1"/>
    </xf>
    <xf numFmtId="164" fontId="8" fillId="9" borderId="2" xfId="0" applyNumberFormat="1" applyFont="1" applyFill="1" applyBorder="1" applyAlignment="1">
      <alignment wrapText="1"/>
    </xf>
    <xf numFmtId="164" fontId="8" fillId="9" borderId="2" xfId="0" applyNumberFormat="1" applyFont="1" applyFill="1" applyBorder="1" applyAlignment="1">
      <alignment horizontal="center" wrapText="1"/>
    </xf>
    <xf numFmtId="9" fontId="0" fillId="0" borderId="0" xfId="0" applyNumberFormat="1"/>
    <xf numFmtId="164" fontId="8" fillId="9" borderId="2" xfId="1" applyNumberFormat="1" applyFont="1" applyFill="1" applyBorder="1" applyAlignment="1">
      <alignment wrapText="1"/>
    </xf>
    <xf numFmtId="164" fontId="8" fillId="9" borderId="3" xfId="1" applyNumberFormat="1" applyFont="1" applyFill="1" applyBorder="1" applyAlignment="1">
      <alignment wrapText="1"/>
    </xf>
    <xf numFmtId="49" fontId="9" fillId="9" borderId="2" xfId="0" applyNumberFormat="1" applyFont="1" applyFill="1" applyBorder="1" applyAlignment="1">
      <alignment horizontal="left" wrapText="1"/>
    </xf>
    <xf numFmtId="164" fontId="8" fillId="10" borderId="2" xfId="0" applyNumberFormat="1" applyFont="1" applyFill="1" applyBorder="1" applyAlignment="1">
      <alignment wrapText="1"/>
    </xf>
    <xf numFmtId="164" fontId="8" fillId="10" borderId="2" xfId="0" applyNumberFormat="1" applyFont="1" applyFill="1" applyBorder="1" applyAlignment="1">
      <alignment horizontal="center" wrapText="1"/>
    </xf>
    <xf numFmtId="164" fontId="8" fillId="11" borderId="2" xfId="0" applyNumberFormat="1" applyFont="1" applyFill="1" applyBorder="1" applyAlignment="1">
      <alignment wrapText="1"/>
    </xf>
    <xf numFmtId="164" fontId="8" fillId="11" borderId="2" xfId="0" applyNumberFormat="1" applyFont="1" applyFill="1" applyBorder="1" applyAlignment="1">
      <alignment horizontal="center" wrapText="1"/>
    </xf>
    <xf numFmtId="164" fontId="8" fillId="12" borderId="3" xfId="1" applyNumberFormat="1" applyFont="1" applyFill="1" applyBorder="1" applyAlignment="1">
      <alignment wrapText="1"/>
    </xf>
    <xf numFmtId="164" fontId="8" fillId="12" borderId="3" xfId="1" applyNumberFormat="1" applyFont="1" applyFill="1" applyBorder="1" applyAlignment="1">
      <alignment horizontal="center" wrapText="1"/>
    </xf>
    <xf numFmtId="164" fontId="8" fillId="13" borderId="3" xfId="1" applyNumberFormat="1" applyFont="1" applyFill="1" applyBorder="1" applyAlignment="1">
      <alignment wrapText="1"/>
    </xf>
    <xf numFmtId="164" fontId="8" fillId="13" borderId="3" xfId="1" applyNumberFormat="1" applyFont="1" applyFill="1" applyBorder="1" applyAlignment="1">
      <alignment horizontal="center" wrapText="1"/>
    </xf>
    <xf numFmtId="49" fontId="9" fillId="0" borderId="7" xfId="0" applyNumberFormat="1" applyFont="1" applyFill="1" applyBorder="1" applyAlignment="1">
      <alignment horizontal="left" wrapText="1"/>
    </xf>
    <xf numFmtId="164" fontId="8" fillId="0" borderId="0" xfId="1" applyNumberFormat="1" applyFont="1" applyFill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horizontal="center" vertical="top" wrapText="1"/>
    </xf>
    <xf numFmtId="49" fontId="10" fillId="14" borderId="2" xfId="0" applyNumberFormat="1" applyFont="1" applyFill="1" applyBorder="1" applyAlignment="1">
      <alignment horizontal="left" wrapText="1"/>
    </xf>
    <xf numFmtId="164" fontId="11" fillId="14" borderId="2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9" fontId="9" fillId="6" borderId="2" xfId="0" applyNumberFormat="1" applyFont="1" applyFill="1" applyBorder="1" applyAlignment="1">
      <alignment horizontal="left" wrapText="1"/>
    </xf>
    <xf numFmtId="164" fontId="8" fillId="6" borderId="2" xfId="1" applyNumberFormat="1" applyFont="1" applyFill="1" applyBorder="1" applyAlignment="1">
      <alignment wrapText="1"/>
    </xf>
    <xf numFmtId="164" fontId="8" fillId="15" borderId="2" xfId="0" applyNumberFormat="1" applyFont="1" applyFill="1" applyBorder="1" applyAlignment="1">
      <alignment horizontal="center" vertical="top" wrapText="1"/>
    </xf>
    <xf numFmtId="49" fontId="9" fillId="16" borderId="2" xfId="0" applyNumberFormat="1" applyFont="1" applyFill="1" applyBorder="1" applyAlignment="1">
      <alignment horizontal="left" wrapText="1"/>
    </xf>
    <xf numFmtId="164" fontId="8" fillId="16" borderId="2" xfId="1" applyNumberFormat="1" applyFont="1" applyFill="1" applyBorder="1" applyAlignment="1">
      <alignment wrapText="1"/>
    </xf>
    <xf numFmtId="164" fontId="8" fillId="16" borderId="2" xfId="0" applyNumberFormat="1" applyFont="1" applyFill="1" applyBorder="1" applyAlignment="1">
      <alignment wrapText="1"/>
    </xf>
    <xf numFmtId="164" fontId="8" fillId="16" borderId="2" xfId="0" applyNumberFormat="1" applyFont="1" applyFill="1" applyBorder="1" applyAlignment="1">
      <alignment horizontal="center" wrapText="1"/>
    </xf>
    <xf numFmtId="49" fontId="9" fillId="10" borderId="2" xfId="0" applyNumberFormat="1" applyFont="1" applyFill="1" applyBorder="1" applyAlignment="1">
      <alignment horizontal="left" wrapText="1"/>
    </xf>
    <xf numFmtId="164" fontId="8" fillId="10" borderId="2" xfId="1" applyNumberFormat="1" applyFont="1" applyFill="1" applyBorder="1" applyAlignment="1">
      <alignment wrapText="1"/>
    </xf>
    <xf numFmtId="49" fontId="9" fillId="11" borderId="2" xfId="0" applyNumberFormat="1" applyFont="1" applyFill="1" applyBorder="1" applyAlignment="1">
      <alignment horizontal="left" wrapText="1"/>
    </xf>
    <xf numFmtId="164" fontId="8" fillId="11" borderId="2" xfId="1" applyNumberFormat="1" applyFont="1" applyFill="1" applyBorder="1" applyAlignment="1">
      <alignment wrapText="1"/>
    </xf>
    <xf numFmtId="49" fontId="9" fillId="17" borderId="2" xfId="0" applyNumberFormat="1" applyFont="1" applyFill="1" applyBorder="1" applyAlignment="1">
      <alignment horizontal="left" wrapText="1"/>
    </xf>
    <xf numFmtId="164" fontId="8" fillId="17" borderId="2" xfId="1" applyNumberFormat="1" applyFont="1" applyFill="1" applyBorder="1" applyAlignment="1">
      <alignment wrapText="1"/>
    </xf>
    <xf numFmtId="164" fontId="8" fillId="17" borderId="2" xfId="0" applyNumberFormat="1" applyFont="1" applyFill="1" applyBorder="1" applyAlignment="1">
      <alignment wrapText="1"/>
    </xf>
    <xf numFmtId="164" fontId="8" fillId="17" borderId="2" xfId="0" applyNumberFormat="1" applyFont="1" applyFill="1" applyBorder="1" applyAlignment="1">
      <alignment horizontal="center" wrapText="1"/>
    </xf>
    <xf numFmtId="0" fontId="12" fillId="0" borderId="0" xfId="0" applyFont="1" applyFill="1" applyBorder="1"/>
    <xf numFmtId="49" fontId="13" fillId="6" borderId="2" xfId="0" applyNumberFormat="1" applyFont="1" applyFill="1" applyBorder="1" applyAlignment="1">
      <alignment horizontal="left" wrapText="1"/>
    </xf>
    <xf numFmtId="164" fontId="14" fillId="6" borderId="2" xfId="1" applyNumberFormat="1" applyFont="1" applyFill="1" applyBorder="1" applyAlignment="1">
      <alignment wrapText="1"/>
    </xf>
    <xf numFmtId="164" fontId="14" fillId="6" borderId="3" xfId="1" applyNumberFormat="1" applyFont="1" applyFill="1" applyBorder="1" applyAlignment="1">
      <alignment wrapText="1"/>
    </xf>
    <xf numFmtId="164" fontId="14" fillId="6" borderId="2" xfId="0" applyNumberFormat="1" applyFont="1" applyFill="1" applyBorder="1" applyAlignment="1">
      <alignment horizontal="center" wrapText="1"/>
    </xf>
    <xf numFmtId="164" fontId="14" fillId="7" borderId="2" xfId="0" applyNumberFormat="1" applyFont="1" applyFill="1" applyBorder="1" applyAlignment="1">
      <alignment horizontal="center" wrapText="1"/>
    </xf>
    <xf numFmtId="164" fontId="14" fillId="6" borderId="2" xfId="0" applyNumberFormat="1" applyFont="1" applyFill="1" applyBorder="1" applyAlignment="1">
      <alignment wrapText="1"/>
    </xf>
    <xf numFmtId="164" fontId="14" fillId="8" borderId="2" xfId="0" applyNumberFormat="1" applyFont="1" applyFill="1" applyBorder="1" applyAlignment="1">
      <alignment wrapText="1"/>
    </xf>
    <xf numFmtId="164" fontId="14" fillId="8" borderId="2" xfId="0" applyNumberFormat="1" applyFont="1" applyFill="1" applyBorder="1" applyAlignment="1">
      <alignment horizontal="center" wrapText="1"/>
    </xf>
    <xf numFmtId="164" fontId="14" fillId="9" borderId="2" xfId="1" applyNumberFormat="1" applyFont="1" applyFill="1" applyBorder="1" applyAlignment="1">
      <alignment wrapText="1"/>
    </xf>
    <xf numFmtId="164" fontId="14" fillId="9" borderId="2" xfId="1" applyNumberFormat="1" applyFont="1" applyFill="1" applyBorder="1" applyAlignment="1">
      <alignment horizontal="center" wrapText="1"/>
    </xf>
    <xf numFmtId="164" fontId="14" fillId="7" borderId="2" xfId="1" applyNumberFormat="1" applyFont="1" applyFill="1" applyBorder="1" applyAlignment="1">
      <alignment horizontal="center" wrapText="1"/>
    </xf>
    <xf numFmtId="164" fontId="14" fillId="16" borderId="2" xfId="1" applyNumberFormat="1" applyFont="1" applyFill="1" applyBorder="1" applyAlignment="1">
      <alignment wrapText="1"/>
    </xf>
    <xf numFmtId="164" fontId="14" fillId="16" borderId="2" xfId="1" applyNumberFormat="1" applyFont="1" applyFill="1" applyBorder="1" applyAlignment="1">
      <alignment horizontal="center" wrapText="1"/>
    </xf>
    <xf numFmtId="164" fontId="14" fillId="10" borderId="2" xfId="1" applyNumberFormat="1" applyFont="1" applyFill="1" applyBorder="1" applyAlignment="1">
      <alignment wrapText="1"/>
    </xf>
    <xf numFmtId="164" fontId="14" fillId="10" borderId="2" xfId="1" applyNumberFormat="1" applyFont="1" applyFill="1" applyBorder="1" applyAlignment="1">
      <alignment horizontal="center" wrapText="1"/>
    </xf>
    <xf numFmtId="49" fontId="13" fillId="10" borderId="2" xfId="0" applyNumberFormat="1" applyFont="1" applyFill="1" applyBorder="1" applyAlignment="1">
      <alignment horizontal="left" wrapText="1"/>
    </xf>
    <xf numFmtId="164" fontId="14" fillId="10" borderId="3" xfId="1" applyNumberFormat="1" applyFont="1" applyFill="1" applyBorder="1" applyAlignment="1">
      <alignment wrapText="1"/>
    </xf>
    <xf numFmtId="164" fontId="14" fillId="12" borderId="2" xfId="1" applyNumberFormat="1" applyFont="1" applyFill="1" applyBorder="1" applyAlignment="1">
      <alignment wrapText="1"/>
    </xf>
    <xf numFmtId="164" fontId="14" fillId="12" borderId="2" xfId="1" applyNumberFormat="1" applyFont="1" applyFill="1" applyBorder="1" applyAlignment="1">
      <alignment horizontal="center" wrapText="1"/>
    </xf>
    <xf numFmtId="49" fontId="13" fillId="11" borderId="2" xfId="0" applyNumberFormat="1" applyFont="1" applyFill="1" applyBorder="1" applyAlignment="1">
      <alignment horizontal="left" wrapText="1"/>
    </xf>
    <xf numFmtId="164" fontId="14" fillId="11" borderId="2" xfId="1" applyNumberFormat="1" applyFont="1" applyFill="1" applyBorder="1" applyAlignment="1">
      <alignment wrapText="1"/>
    </xf>
    <xf numFmtId="164" fontId="14" fillId="11" borderId="3" xfId="1" applyNumberFormat="1" applyFont="1" applyFill="1" applyBorder="1" applyAlignment="1">
      <alignment wrapText="1"/>
    </xf>
    <xf numFmtId="164" fontId="14" fillId="11" borderId="2" xfId="1" applyNumberFormat="1" applyFont="1" applyFill="1" applyBorder="1" applyAlignment="1">
      <alignment horizontal="center" wrapText="1"/>
    </xf>
    <xf numFmtId="164" fontId="14" fillId="13" borderId="2" xfId="1" applyNumberFormat="1" applyFont="1" applyFill="1" applyBorder="1" applyAlignment="1">
      <alignment horizontal="left" wrapText="1"/>
    </xf>
    <xf numFmtId="164" fontId="14" fillId="13" borderId="2" xfId="1" applyNumberFormat="1" applyFont="1" applyFill="1" applyBorder="1" applyAlignment="1">
      <alignment wrapText="1"/>
    </xf>
    <xf numFmtId="164" fontId="14" fillId="13" borderId="2" xfId="1" applyNumberFormat="1" applyFont="1" applyFill="1" applyBorder="1" applyAlignment="1">
      <alignment horizontal="center" wrapText="1"/>
    </xf>
    <xf numFmtId="49" fontId="13" fillId="18" borderId="2" xfId="0" applyNumberFormat="1" applyFont="1" applyFill="1" applyBorder="1" applyAlignment="1">
      <alignment horizontal="left" wrapText="1"/>
    </xf>
    <xf numFmtId="164" fontId="14" fillId="18" borderId="2" xfId="1" applyNumberFormat="1" applyFont="1" applyFill="1" applyBorder="1" applyAlignment="1">
      <alignment wrapText="1"/>
    </xf>
    <xf numFmtId="164" fontId="14" fillId="18" borderId="3" xfId="1" applyNumberFormat="1" applyFont="1" applyFill="1" applyBorder="1" applyAlignment="1">
      <alignment wrapText="1"/>
    </xf>
    <xf numFmtId="164" fontId="14" fillId="18" borderId="2" xfId="1" applyNumberFormat="1" applyFont="1" applyFill="1" applyBorder="1" applyAlignment="1">
      <alignment horizontal="center" wrapText="1"/>
    </xf>
    <xf numFmtId="49" fontId="13" fillId="0" borderId="7" xfId="0" applyNumberFormat="1" applyFont="1" applyFill="1" applyBorder="1" applyAlignment="1">
      <alignment horizontal="left" wrapText="1"/>
    </xf>
    <xf numFmtId="164" fontId="14" fillId="0" borderId="0" xfId="1" applyNumberFormat="1" applyFont="1" applyFill="1" applyBorder="1" applyAlignment="1">
      <alignment wrapText="1"/>
    </xf>
    <xf numFmtId="164" fontId="14" fillId="0" borderId="0" xfId="0" applyNumberFormat="1" applyFont="1" applyFill="1" applyBorder="1" applyAlignment="1">
      <alignment wrapText="1"/>
    </xf>
    <xf numFmtId="49" fontId="15" fillId="14" borderId="2" xfId="0" applyNumberFormat="1" applyFont="1" applyFill="1" applyBorder="1" applyAlignment="1">
      <alignment horizontal="left" wrapText="1"/>
    </xf>
    <xf numFmtId="164" fontId="16" fillId="14" borderId="2" xfId="0" applyNumberFormat="1" applyFont="1" applyFill="1" applyBorder="1" applyAlignment="1">
      <alignment wrapText="1"/>
    </xf>
    <xf numFmtId="49" fontId="4" fillId="5" borderId="8" xfId="0" applyNumberFormat="1" applyFont="1" applyFill="1" applyBorder="1" applyAlignment="1">
      <alignment horizontal="center" vertical="center" wrapText="1"/>
    </xf>
    <xf numFmtId="49" fontId="9" fillId="8" borderId="2" xfId="0" applyNumberFormat="1" applyFont="1" applyFill="1" applyBorder="1" applyAlignment="1">
      <alignment horizontal="left" wrapText="1"/>
    </xf>
    <xf numFmtId="164" fontId="8" fillId="8" borderId="2" xfId="1" applyNumberFormat="1" applyFont="1" applyFill="1" applyBorder="1" applyAlignment="1">
      <alignment wrapText="1"/>
    </xf>
    <xf numFmtId="164" fontId="8" fillId="8" borderId="2" xfId="1" applyNumberFormat="1" applyFont="1" applyFill="1" applyBorder="1" applyAlignment="1">
      <alignment horizontal="center" wrapText="1"/>
    </xf>
    <xf numFmtId="164" fontId="8" fillId="7" borderId="2" xfId="1" applyNumberFormat="1" applyFont="1" applyFill="1" applyBorder="1" applyAlignment="1">
      <alignment horizontal="center" wrapText="1"/>
    </xf>
    <xf numFmtId="164" fontId="8" fillId="16" borderId="2" xfId="1" applyNumberFormat="1" applyFont="1" applyFill="1" applyBorder="1" applyAlignment="1">
      <alignment horizontal="center" wrapText="1"/>
    </xf>
    <xf numFmtId="164" fontId="8" fillId="11" borderId="2" xfId="1" applyNumberFormat="1" applyFont="1" applyFill="1" applyBorder="1" applyAlignment="1">
      <alignment horizontal="center" wrapText="1"/>
    </xf>
    <xf numFmtId="164" fontId="8" fillId="17" borderId="2" xfId="1" applyNumberFormat="1" applyFont="1" applyFill="1" applyBorder="1" applyAlignment="1">
      <alignment horizontal="center" wrapText="1"/>
    </xf>
    <xf numFmtId="49" fontId="9" fillId="18" borderId="2" xfId="0" applyNumberFormat="1" applyFont="1" applyFill="1" applyBorder="1" applyAlignment="1">
      <alignment horizontal="left" wrapText="1"/>
    </xf>
    <xf numFmtId="164" fontId="8" fillId="18" borderId="2" xfId="1" applyNumberFormat="1" applyFont="1" applyFill="1" applyBorder="1" applyAlignment="1">
      <alignment wrapText="1"/>
    </xf>
    <xf numFmtId="164" fontId="8" fillId="18" borderId="2" xfId="1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top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164" fontId="14" fillId="7" borderId="2" xfId="0" applyNumberFormat="1" applyFont="1" applyFill="1" applyBorder="1" applyAlignment="1">
      <alignment horizontal="center" vertical="center" wrapText="1"/>
    </xf>
    <xf numFmtId="164" fontId="20" fillId="5" borderId="9" xfId="0" applyNumberFormat="1" applyFont="1" applyFill="1" applyBorder="1" applyAlignment="1">
      <alignment horizontal="center" wrapText="1"/>
    </xf>
    <xf numFmtId="164" fontId="14" fillId="7" borderId="2" xfId="1" applyNumberFormat="1" applyFont="1" applyFill="1" applyBorder="1" applyAlignment="1">
      <alignment horizontal="center" vertical="center" wrapText="1"/>
    </xf>
    <xf numFmtId="49" fontId="13" fillId="12" borderId="2" xfId="0" applyNumberFormat="1" applyFont="1" applyFill="1" applyBorder="1" applyAlignment="1">
      <alignment horizontal="left" wrapText="1"/>
    </xf>
    <xf numFmtId="49" fontId="13" fillId="13" borderId="2" xfId="0" applyNumberFormat="1" applyFont="1" applyFill="1" applyBorder="1" applyAlignment="1">
      <alignment horizontal="left" wrapText="1"/>
    </xf>
    <xf numFmtId="164" fontId="1" fillId="5" borderId="2" xfId="0" applyNumberFormat="1" applyFont="1" applyFill="1" applyBorder="1" applyAlignment="1">
      <alignment horizontal="center" wrapText="1"/>
    </xf>
    <xf numFmtId="164" fontId="1" fillId="5" borderId="2" xfId="1" applyNumberFormat="1" applyFont="1" applyFill="1" applyBorder="1" applyAlignment="1">
      <alignment horizontal="center" wrapText="1"/>
    </xf>
    <xf numFmtId="164" fontId="0" fillId="5" borderId="2" xfId="1" applyNumberFormat="1" applyFont="1" applyFill="1" applyBorder="1" applyAlignment="1">
      <alignment horizontal="center" wrapText="1"/>
    </xf>
    <xf numFmtId="164" fontId="8" fillId="16" borderId="3" xfId="1" applyNumberFormat="1" applyFont="1" applyFill="1" applyBorder="1" applyAlignment="1">
      <alignment wrapText="1"/>
    </xf>
    <xf numFmtId="164" fontId="8" fillId="18" borderId="3" xfId="1" applyNumberFormat="1" applyFont="1" applyFill="1" applyBorder="1" applyAlignment="1">
      <alignment wrapText="1"/>
    </xf>
    <xf numFmtId="164" fontId="8" fillId="18" borderId="3" xfId="1" applyNumberFormat="1" applyFont="1" applyFill="1" applyBorder="1" applyAlignment="1">
      <alignment horizontal="center" wrapText="1"/>
    </xf>
    <xf numFmtId="164" fontId="23" fillId="5" borderId="2" xfId="2" applyNumberFormat="1" applyFont="1" applyFill="1" applyBorder="1" applyAlignment="1">
      <alignment horizontal="center" wrapText="1"/>
    </xf>
    <xf numFmtId="164" fontId="23" fillId="5" borderId="2" xfId="2" applyNumberFormat="1" applyFont="1" applyFill="1" applyBorder="1" applyAlignment="1">
      <alignment horizontal="center" vertical="top" wrapText="1"/>
    </xf>
    <xf numFmtId="164" fontId="23" fillId="5" borderId="2" xfId="2" applyNumberFormat="1" applyFont="1" applyFill="1" applyBorder="1" applyAlignment="1">
      <alignment horizontal="center" vertical="center" wrapText="1"/>
    </xf>
    <xf numFmtId="164" fontId="8" fillId="18" borderId="2" xfId="0" applyNumberFormat="1" applyFont="1" applyFill="1" applyBorder="1" applyAlignment="1">
      <alignment wrapText="1"/>
    </xf>
    <xf numFmtId="164" fontId="8" fillId="18" borderId="2" xfId="0" applyNumberFormat="1" applyFont="1" applyFill="1" applyBorder="1" applyAlignment="1">
      <alignment horizontal="center" wrapText="1"/>
    </xf>
    <xf numFmtId="164" fontId="24" fillId="5" borderId="2" xfId="2" applyNumberFormat="1" applyFont="1" applyFill="1" applyBorder="1" applyAlignment="1">
      <alignment horizontal="center" vertical="center" wrapText="1"/>
    </xf>
    <xf numFmtId="164" fontId="14" fillId="17" borderId="2" xfId="1" applyNumberFormat="1" applyFont="1" applyFill="1" applyBorder="1" applyAlignment="1">
      <alignment wrapText="1"/>
    </xf>
    <xf numFmtId="164" fontId="14" fillId="17" borderId="2" xfId="1" applyNumberFormat="1" applyFont="1" applyFill="1" applyBorder="1" applyAlignment="1">
      <alignment horizontal="center" wrapText="1"/>
    </xf>
    <xf numFmtId="164" fontId="23" fillId="5" borderId="2" xfId="3" applyNumberFormat="1" applyFont="1" applyFill="1" applyBorder="1" applyAlignment="1">
      <alignment horizontal="center" vertical="top" wrapText="1"/>
    </xf>
    <xf numFmtId="164" fontId="8" fillId="11" borderId="3" xfId="1" applyNumberFormat="1" applyFont="1" applyFill="1" applyBorder="1" applyAlignment="1">
      <alignment wrapText="1"/>
    </xf>
    <xf numFmtId="164" fontId="14" fillId="8" borderId="2" xfId="1" applyNumberFormat="1" applyFont="1" applyFill="1" applyBorder="1" applyAlignment="1">
      <alignment wrapText="1"/>
    </xf>
    <xf numFmtId="49" fontId="9" fillId="19" borderId="2" xfId="0" applyNumberFormat="1" applyFont="1" applyFill="1" applyBorder="1" applyAlignment="1">
      <alignment horizontal="left" wrapText="1"/>
    </xf>
    <xf numFmtId="164" fontId="8" fillId="19" borderId="2" xfId="1" applyNumberFormat="1" applyFont="1" applyFill="1" applyBorder="1" applyAlignment="1">
      <alignment wrapText="1"/>
    </xf>
    <xf numFmtId="164" fontId="8" fillId="19" borderId="2" xfId="1" applyNumberFormat="1" applyFont="1" applyFill="1" applyBorder="1" applyAlignment="1">
      <alignment horizontal="center" wrapText="1"/>
    </xf>
    <xf numFmtId="49" fontId="13" fillId="19" borderId="2" xfId="0" applyNumberFormat="1" applyFont="1" applyFill="1" applyBorder="1" applyAlignment="1">
      <alignment horizontal="left" wrapText="1"/>
    </xf>
    <xf numFmtId="164" fontId="14" fillId="19" borderId="2" xfId="1" applyNumberFormat="1" applyFont="1" applyFill="1" applyBorder="1" applyAlignment="1">
      <alignment wrapText="1"/>
    </xf>
    <xf numFmtId="164" fontId="14" fillId="19" borderId="3" xfId="1" applyNumberFormat="1" applyFont="1" applyFill="1" applyBorder="1" applyAlignment="1">
      <alignment wrapText="1"/>
    </xf>
    <xf numFmtId="164" fontId="14" fillId="19" borderId="2" xfId="1" applyNumberFormat="1" applyFont="1" applyFill="1" applyBorder="1" applyAlignment="1">
      <alignment horizontal="center" wrapText="1"/>
    </xf>
    <xf numFmtId="164" fontId="0" fillId="5" borderId="2" xfId="0" applyNumberFormat="1" applyFill="1" applyBorder="1" applyAlignment="1">
      <alignment horizontal="center" wrapText="1"/>
    </xf>
    <xf numFmtId="164" fontId="11" fillId="14" borderId="2" xfId="0" applyNumberFormat="1" applyFont="1" applyFill="1" applyBorder="1" applyAlignment="1">
      <alignment horizontal="center" wrapText="1"/>
    </xf>
    <xf numFmtId="164" fontId="16" fillId="14" borderId="2" xfId="0" applyNumberFormat="1" applyFont="1" applyFill="1" applyBorder="1" applyAlignment="1">
      <alignment horizontal="center" wrapText="1"/>
    </xf>
    <xf numFmtId="164" fontId="1" fillId="5" borderId="9" xfId="0" applyNumberFormat="1" applyFont="1" applyFill="1" applyBorder="1" applyAlignment="1">
      <alignment horizontal="center" vertical="top" wrapText="1"/>
    </xf>
    <xf numFmtId="49" fontId="13" fillId="17" borderId="2" xfId="0" applyNumberFormat="1" applyFont="1" applyFill="1" applyBorder="1" applyAlignment="1">
      <alignment horizontal="left" wrapText="1"/>
    </xf>
    <xf numFmtId="164" fontId="14" fillId="17" borderId="3" xfId="1" applyNumberFormat="1" applyFont="1" applyFill="1" applyBorder="1" applyAlignment="1">
      <alignment wrapText="1"/>
    </xf>
    <xf numFmtId="164" fontId="14" fillId="17" borderId="2" xfId="0" applyNumberFormat="1" applyFont="1" applyFill="1" applyBorder="1" applyAlignment="1">
      <alignment horizontal="center" wrapText="1"/>
    </xf>
    <xf numFmtId="164" fontId="14" fillId="8" borderId="2" xfId="1" applyNumberFormat="1" applyFont="1" applyFill="1" applyBorder="1" applyAlignment="1">
      <alignment horizontal="center" wrapText="1"/>
    </xf>
    <xf numFmtId="164" fontId="14" fillId="20" borderId="2" xfId="1" applyNumberFormat="1" applyFont="1" applyFill="1" applyBorder="1" applyAlignment="1">
      <alignment wrapText="1"/>
    </xf>
    <xf numFmtId="164" fontId="14" fillId="20" borderId="2" xfId="1" applyNumberFormat="1" applyFont="1" applyFill="1" applyBorder="1" applyAlignment="1">
      <alignment horizontal="center" wrapText="1"/>
    </xf>
    <xf numFmtId="49" fontId="13" fillId="20" borderId="2" xfId="0" applyNumberFormat="1" applyFont="1" applyFill="1" applyBorder="1" applyAlignment="1">
      <alignment horizontal="left" wrapText="1"/>
    </xf>
    <xf numFmtId="164" fontId="14" fillId="20" borderId="3" xfId="1" applyNumberFormat="1" applyFont="1" applyFill="1" applyBorder="1" applyAlignment="1">
      <alignment wrapText="1"/>
    </xf>
    <xf numFmtId="164" fontId="8" fillId="20" borderId="2" xfId="0" applyNumberFormat="1" applyFont="1" applyFill="1" applyBorder="1" applyAlignment="1">
      <alignment wrapText="1"/>
    </xf>
    <xf numFmtId="164" fontId="8" fillId="20" borderId="2" xfId="0" applyNumberFormat="1" applyFont="1" applyFill="1" applyBorder="1" applyAlignment="1">
      <alignment horizontal="center" wrapText="1"/>
    </xf>
    <xf numFmtId="49" fontId="9" fillId="20" borderId="2" xfId="0" applyNumberFormat="1" applyFont="1" applyFill="1" applyBorder="1" applyAlignment="1">
      <alignment horizontal="left" wrapText="1"/>
    </xf>
    <xf numFmtId="164" fontId="8" fillId="20" borderId="2" xfId="1" applyNumberFormat="1" applyFont="1" applyFill="1" applyBorder="1" applyAlignment="1">
      <alignment wrapText="1"/>
    </xf>
    <xf numFmtId="164" fontId="8" fillId="20" borderId="3" xfId="1" applyNumberFormat="1" applyFont="1" applyFill="1" applyBorder="1" applyAlignment="1">
      <alignment wrapText="1"/>
    </xf>
    <xf numFmtId="164" fontId="8" fillId="20" borderId="2" xfId="1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wrapText="1"/>
    </xf>
    <xf numFmtId="164" fontId="8" fillId="17" borderId="3" xfId="0" applyNumberFormat="1" applyFont="1" applyFill="1" applyBorder="1" applyAlignment="1">
      <alignment wrapText="1"/>
    </xf>
    <xf numFmtId="164" fontId="8" fillId="17" borderId="3" xfId="1" applyNumberFormat="1" applyFont="1" applyFill="1" applyBorder="1" applyAlignment="1">
      <alignment wrapText="1"/>
    </xf>
    <xf numFmtId="164" fontId="8" fillId="11" borderId="3" xfId="1" applyNumberFormat="1" applyFont="1" applyFill="1" applyBorder="1" applyAlignment="1">
      <alignment horizontal="center" wrapText="1"/>
    </xf>
    <xf numFmtId="164" fontId="8" fillId="20" borderId="3" xfId="1" applyNumberFormat="1" applyFont="1" applyFill="1" applyBorder="1" applyAlignment="1">
      <alignment horizontal="center" wrapText="1"/>
    </xf>
    <xf numFmtId="164" fontId="8" fillId="21" borderId="2" xfId="1" applyNumberFormat="1" applyFont="1" applyFill="1" applyBorder="1" applyAlignment="1">
      <alignment wrapText="1"/>
    </xf>
    <xf numFmtId="164" fontId="8" fillId="21" borderId="2" xfId="1" applyNumberFormat="1" applyFont="1" applyFill="1" applyBorder="1" applyAlignment="1">
      <alignment horizontal="center" wrapText="1"/>
    </xf>
    <xf numFmtId="49" fontId="9" fillId="21" borderId="2" xfId="0" applyNumberFormat="1" applyFont="1" applyFill="1" applyBorder="1" applyAlignment="1">
      <alignment horizontal="left" wrapText="1"/>
    </xf>
    <xf numFmtId="164" fontId="14" fillId="17" borderId="2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colors>
    <mruColors>
      <color rgb="FFFEFDC3"/>
      <color rgb="FFF2FAD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5" zoomScaleNormal="75" workbookViewId="0">
      <selection activeCell="M37" sqref="M37:M40"/>
    </sheetView>
  </sheetViews>
  <sheetFormatPr defaultRowHeight="14.25"/>
  <cols>
    <col min="1" max="1" width="53.625" customWidth="1"/>
    <col min="2" max="2" width="14" customWidth="1"/>
    <col min="3" max="3" width="13.25" customWidth="1"/>
    <col min="4" max="4" width="14.25" customWidth="1"/>
    <col min="5" max="6" width="13.875" customWidth="1"/>
    <col min="7" max="7" width="12.625" customWidth="1"/>
    <col min="8" max="8" width="13" customWidth="1"/>
    <col min="9" max="9" width="12.875" customWidth="1"/>
    <col min="10" max="10" width="12.125" customWidth="1"/>
    <col min="11" max="11" width="12.875" customWidth="1"/>
    <col min="12" max="12" width="12" customWidth="1"/>
    <col min="13" max="13" width="15" customWidth="1"/>
    <col min="14" max="15" width="14.375" customWidth="1"/>
  </cols>
  <sheetData>
    <row r="1" spans="1:15" ht="18.75">
      <c r="A1" s="164" t="s">
        <v>202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6"/>
      <c r="N1" s="1"/>
    </row>
    <row r="2" spans="1:15" ht="75">
      <c r="A2" s="101" t="s">
        <v>2</v>
      </c>
      <c r="B2" s="102" t="s">
        <v>3</v>
      </c>
      <c r="C2" s="102" t="s">
        <v>7</v>
      </c>
      <c r="D2" s="102" t="s">
        <v>203</v>
      </c>
      <c r="E2" s="102" t="s">
        <v>8</v>
      </c>
      <c r="F2" s="102" t="s">
        <v>12</v>
      </c>
      <c r="G2" s="102" t="s">
        <v>204</v>
      </c>
      <c r="H2" s="102" t="s">
        <v>205</v>
      </c>
      <c r="I2" s="102" t="s">
        <v>11</v>
      </c>
      <c r="J2" s="102" t="s">
        <v>206</v>
      </c>
      <c r="K2" s="102" t="s">
        <v>207</v>
      </c>
      <c r="L2" s="103" t="s">
        <v>208</v>
      </c>
      <c r="M2" s="7" t="s">
        <v>209</v>
      </c>
      <c r="N2" s="8" t="s">
        <v>24</v>
      </c>
      <c r="O2" s="9" t="s">
        <v>25</v>
      </c>
    </row>
    <row r="3" spans="1:15">
      <c r="A3" s="52" t="s">
        <v>33</v>
      </c>
      <c r="B3" s="52">
        <v>1</v>
      </c>
      <c r="C3" s="52">
        <v>1</v>
      </c>
      <c r="D3" s="52">
        <v>1</v>
      </c>
      <c r="E3" s="52">
        <v>1</v>
      </c>
      <c r="F3" s="52">
        <v>1</v>
      </c>
      <c r="G3" s="52">
        <v>1</v>
      </c>
      <c r="H3" s="52">
        <v>1</v>
      </c>
      <c r="I3" s="52">
        <v>1</v>
      </c>
      <c r="J3" s="52">
        <v>1</v>
      </c>
      <c r="K3" s="52">
        <v>1</v>
      </c>
      <c r="L3" s="52">
        <v>1</v>
      </c>
      <c r="M3" s="53">
        <f t="shared" ref="M3:M34" si="0">AVERAGE(B3:L3)</f>
        <v>1</v>
      </c>
      <c r="N3" s="13">
        <v>0.91513761467889909</v>
      </c>
      <c r="O3" s="140">
        <v>0.97899999999999998</v>
      </c>
    </row>
    <row r="4" spans="1:15">
      <c r="A4" s="52" t="s">
        <v>47</v>
      </c>
      <c r="B4" s="52">
        <v>1</v>
      </c>
      <c r="C4" s="52">
        <v>1</v>
      </c>
      <c r="D4" s="52">
        <v>1</v>
      </c>
      <c r="E4" s="52">
        <v>1</v>
      </c>
      <c r="F4" s="52">
        <v>1</v>
      </c>
      <c r="G4" s="52">
        <v>1</v>
      </c>
      <c r="H4" s="52">
        <v>1</v>
      </c>
      <c r="I4" s="52">
        <v>1</v>
      </c>
      <c r="J4" s="52">
        <v>1</v>
      </c>
      <c r="K4" s="52">
        <v>1</v>
      </c>
      <c r="L4" s="52">
        <v>1</v>
      </c>
      <c r="M4" s="53">
        <f t="shared" si="0"/>
        <v>1</v>
      </c>
      <c r="N4" s="13">
        <v>0.91426282051282037</v>
      </c>
      <c r="O4" s="140">
        <v>0.90600000000000003</v>
      </c>
    </row>
    <row r="5" spans="1:15">
      <c r="A5" s="52" t="s">
        <v>28</v>
      </c>
      <c r="B5" s="52">
        <v>1</v>
      </c>
      <c r="C5" s="52">
        <v>1</v>
      </c>
      <c r="D5" s="52">
        <v>1</v>
      </c>
      <c r="E5" s="52">
        <v>1</v>
      </c>
      <c r="F5" s="52">
        <v>1</v>
      </c>
      <c r="G5" s="52">
        <v>1</v>
      </c>
      <c r="H5" s="52">
        <v>1</v>
      </c>
      <c r="I5" s="52">
        <v>1</v>
      </c>
      <c r="J5" s="52">
        <v>1</v>
      </c>
      <c r="K5" s="52">
        <v>1</v>
      </c>
      <c r="L5" s="52">
        <v>1</v>
      </c>
      <c r="M5" s="53">
        <f t="shared" si="0"/>
        <v>1</v>
      </c>
      <c r="N5" s="13">
        <v>0.91346153846153832</v>
      </c>
      <c r="O5" s="140">
        <v>0.98699999999999999</v>
      </c>
    </row>
    <row r="6" spans="1:15">
      <c r="A6" s="52" t="s">
        <v>26</v>
      </c>
      <c r="B6" s="52">
        <v>1</v>
      </c>
      <c r="C6" s="52">
        <v>1</v>
      </c>
      <c r="D6" s="52">
        <v>1</v>
      </c>
      <c r="E6" s="52">
        <v>1</v>
      </c>
      <c r="F6" s="52">
        <v>1</v>
      </c>
      <c r="G6" s="52">
        <v>1</v>
      </c>
      <c r="H6" s="52">
        <v>1</v>
      </c>
      <c r="I6" s="52">
        <v>1</v>
      </c>
      <c r="J6" s="52">
        <v>1</v>
      </c>
      <c r="K6" s="52">
        <v>1</v>
      </c>
      <c r="L6" s="52">
        <v>1</v>
      </c>
      <c r="M6" s="53">
        <f t="shared" si="0"/>
        <v>1</v>
      </c>
      <c r="N6" s="13">
        <v>0.91502552881108679</v>
      </c>
      <c r="O6" s="140">
        <v>0.996</v>
      </c>
    </row>
    <row r="7" spans="1:15">
      <c r="A7" s="52" t="s">
        <v>40</v>
      </c>
      <c r="B7" s="52">
        <v>1</v>
      </c>
      <c r="C7" s="52">
        <v>1</v>
      </c>
      <c r="D7" s="52">
        <v>1</v>
      </c>
      <c r="E7" s="52">
        <v>1</v>
      </c>
      <c r="F7" s="52">
        <v>1</v>
      </c>
      <c r="G7" s="52">
        <v>1</v>
      </c>
      <c r="H7" s="52">
        <v>1</v>
      </c>
      <c r="I7" s="52">
        <v>1</v>
      </c>
      <c r="J7" s="52">
        <v>1</v>
      </c>
      <c r="K7" s="52">
        <v>0.99737532808398954</v>
      </c>
      <c r="L7" s="52">
        <v>1</v>
      </c>
      <c r="M7" s="53">
        <f t="shared" si="0"/>
        <v>0.99976139346218096</v>
      </c>
      <c r="N7" s="13">
        <v>0.90810083210964276</v>
      </c>
      <c r="O7" s="140">
        <v>0.98399999999999999</v>
      </c>
    </row>
    <row r="8" spans="1:15">
      <c r="A8" s="52" t="s">
        <v>29</v>
      </c>
      <c r="B8" s="52">
        <v>1</v>
      </c>
      <c r="C8" s="52">
        <v>1</v>
      </c>
      <c r="D8" s="52">
        <v>1</v>
      </c>
      <c r="E8" s="52">
        <v>1</v>
      </c>
      <c r="F8" s="52">
        <v>1</v>
      </c>
      <c r="G8" s="52">
        <v>0.99547511312217196</v>
      </c>
      <c r="H8" s="52">
        <v>0.99547511312217196</v>
      </c>
      <c r="I8" s="52">
        <v>0.99547511312217196</v>
      </c>
      <c r="J8" s="52">
        <v>1</v>
      </c>
      <c r="K8" s="52">
        <v>1</v>
      </c>
      <c r="L8" s="52">
        <v>1</v>
      </c>
      <c r="M8" s="53">
        <f t="shared" si="0"/>
        <v>0.99876593994241059</v>
      </c>
      <c r="N8" s="13">
        <v>0.90405701754385959</v>
      </c>
      <c r="O8" s="140">
        <v>0.96099999999999997</v>
      </c>
    </row>
    <row r="9" spans="1:15">
      <c r="A9" s="51" t="s">
        <v>27</v>
      </c>
      <c r="B9" s="51">
        <v>1</v>
      </c>
      <c r="C9" s="51">
        <v>1</v>
      </c>
      <c r="D9" s="51">
        <v>1</v>
      </c>
      <c r="E9" s="51">
        <v>1</v>
      </c>
      <c r="F9" s="51">
        <v>1</v>
      </c>
      <c r="G9" s="51">
        <v>1</v>
      </c>
      <c r="H9" s="51">
        <v>1</v>
      </c>
      <c r="I9" s="51">
        <v>0.98639455782312924</v>
      </c>
      <c r="J9" s="51">
        <v>1</v>
      </c>
      <c r="K9" s="51">
        <v>1</v>
      </c>
      <c r="L9" s="157">
        <v>1</v>
      </c>
      <c r="M9" s="53">
        <f t="shared" si="0"/>
        <v>0.99876314162028446</v>
      </c>
      <c r="N9" s="13">
        <v>0.8957231040564374</v>
      </c>
      <c r="O9" s="140">
        <v>0.996</v>
      </c>
    </row>
    <row r="10" spans="1:15">
      <c r="A10" s="50" t="s">
        <v>37</v>
      </c>
      <c r="B10" s="51">
        <v>1</v>
      </c>
      <c r="C10" s="51">
        <v>1</v>
      </c>
      <c r="D10" s="51">
        <v>1</v>
      </c>
      <c r="E10" s="51">
        <v>1</v>
      </c>
      <c r="F10" s="51">
        <v>1</v>
      </c>
      <c r="G10" s="51">
        <v>1</v>
      </c>
      <c r="H10" s="51">
        <v>1</v>
      </c>
      <c r="I10" s="51">
        <v>0.99115044247787609</v>
      </c>
      <c r="J10" s="51">
        <v>1</v>
      </c>
      <c r="K10" s="51">
        <v>0.99115044247787609</v>
      </c>
      <c r="L10" s="157">
        <v>0.99115044247787609</v>
      </c>
      <c r="M10" s="53">
        <f t="shared" si="0"/>
        <v>0.99758648431214791</v>
      </c>
      <c r="N10" s="13">
        <v>0.89113680154142572</v>
      </c>
      <c r="O10" s="140">
        <v>0.998</v>
      </c>
    </row>
    <row r="11" spans="1:15">
      <c r="A11" s="50" t="s">
        <v>51</v>
      </c>
      <c r="B11" s="51">
        <v>1</v>
      </c>
      <c r="C11" s="51">
        <v>1</v>
      </c>
      <c r="D11" s="51">
        <v>1</v>
      </c>
      <c r="E11" s="51">
        <v>1</v>
      </c>
      <c r="F11" s="51">
        <v>1</v>
      </c>
      <c r="G11" s="51">
        <v>1</v>
      </c>
      <c r="H11" s="51">
        <v>0.99196787148594379</v>
      </c>
      <c r="I11" s="51">
        <v>1</v>
      </c>
      <c r="J11" s="51">
        <v>0.98795180722891562</v>
      </c>
      <c r="K11" s="51">
        <v>0.98795180722891562</v>
      </c>
      <c r="L11" s="157">
        <v>0.98795180722891562</v>
      </c>
      <c r="M11" s="53">
        <f t="shared" si="0"/>
        <v>0.99598393574297184</v>
      </c>
      <c r="N11" s="13">
        <v>0.88732004429678846</v>
      </c>
      <c r="O11" s="140">
        <v>0.93300000000000005</v>
      </c>
    </row>
    <row r="12" spans="1:15">
      <c r="A12" s="42" t="s">
        <v>42</v>
      </c>
      <c r="B12" s="43">
        <v>1</v>
      </c>
      <c r="C12" s="43">
        <v>1</v>
      </c>
      <c r="D12" s="43">
        <v>1</v>
      </c>
      <c r="E12" s="43">
        <v>1</v>
      </c>
      <c r="F12" s="43">
        <v>1</v>
      </c>
      <c r="G12" s="43">
        <v>0.96460176991150437</v>
      </c>
      <c r="H12" s="43">
        <v>0.94690265486725667</v>
      </c>
      <c r="I12" s="43">
        <v>0.99115044247787609</v>
      </c>
      <c r="J12" s="43">
        <v>0.99115044247787609</v>
      </c>
      <c r="K12" s="43">
        <v>0.99115044247787609</v>
      </c>
      <c r="L12" s="116">
        <v>0.99115044247787609</v>
      </c>
      <c r="M12" s="45">
        <f t="shared" si="0"/>
        <v>0.98873692679002412</v>
      </c>
      <c r="N12" s="13">
        <v>0.88403880070546725</v>
      </c>
      <c r="O12" s="140">
        <v>0.94899999999999995</v>
      </c>
    </row>
    <row r="13" spans="1:15">
      <c r="A13" s="42" t="s">
        <v>30</v>
      </c>
      <c r="B13" s="43">
        <v>1</v>
      </c>
      <c r="C13" s="43">
        <v>1</v>
      </c>
      <c r="D13" s="43">
        <v>1</v>
      </c>
      <c r="E13" s="43">
        <v>1</v>
      </c>
      <c r="F13" s="43">
        <v>1</v>
      </c>
      <c r="G13" s="43">
        <v>0.9821428571428571</v>
      </c>
      <c r="H13" s="43">
        <v>0.9821428571428571</v>
      </c>
      <c r="I13" s="43">
        <v>0.8928571428571429</v>
      </c>
      <c r="J13" s="43">
        <v>0.98809523809523814</v>
      </c>
      <c r="K13" s="43">
        <v>0.98809523809523814</v>
      </c>
      <c r="L13" s="116">
        <v>0.98809523809523814</v>
      </c>
      <c r="M13" s="45">
        <f t="shared" si="0"/>
        <v>0.98376623376623362</v>
      </c>
      <c r="N13" s="13">
        <v>0.88320707070707061</v>
      </c>
      <c r="O13" s="140">
        <v>0.92200000000000004</v>
      </c>
    </row>
    <row r="14" spans="1:15">
      <c r="A14" s="42" t="s">
        <v>38</v>
      </c>
      <c r="B14" s="43">
        <v>1</v>
      </c>
      <c r="C14" s="43">
        <v>1</v>
      </c>
      <c r="D14" s="43">
        <v>1</v>
      </c>
      <c r="E14" s="43">
        <v>1</v>
      </c>
      <c r="F14" s="43">
        <v>1</v>
      </c>
      <c r="G14" s="43">
        <v>0.98255813953488369</v>
      </c>
      <c r="H14" s="43">
        <v>0.95930232558139539</v>
      </c>
      <c r="I14" s="43">
        <v>0.86627906976744184</v>
      </c>
      <c r="J14" s="43">
        <v>0.9941860465116279</v>
      </c>
      <c r="K14" s="43">
        <v>1</v>
      </c>
      <c r="L14" s="116">
        <v>1</v>
      </c>
      <c r="M14" s="45">
        <f t="shared" si="0"/>
        <v>0.98202959830866809</v>
      </c>
      <c r="N14" s="13">
        <v>0.87631975867269984</v>
      </c>
      <c r="O14" s="140">
        <v>0.97699999999999998</v>
      </c>
    </row>
    <row r="15" spans="1:15">
      <c r="A15" s="44" t="s">
        <v>35</v>
      </c>
      <c r="B15" s="44">
        <v>1</v>
      </c>
      <c r="C15" s="44">
        <v>1</v>
      </c>
      <c r="D15" s="44">
        <v>1</v>
      </c>
      <c r="E15" s="44">
        <v>1</v>
      </c>
      <c r="F15" s="44">
        <v>1</v>
      </c>
      <c r="G15" s="44">
        <v>0.99772209567198178</v>
      </c>
      <c r="H15" s="44">
        <v>0.99544419134396356</v>
      </c>
      <c r="I15" s="44">
        <v>0.78815489749430523</v>
      </c>
      <c r="J15" s="44">
        <v>1</v>
      </c>
      <c r="K15" s="44">
        <v>1</v>
      </c>
      <c r="L15" s="44">
        <v>1</v>
      </c>
      <c r="M15" s="45">
        <f t="shared" si="0"/>
        <v>0.98012010768275004</v>
      </c>
      <c r="N15" s="13">
        <v>0.87101449275362341</v>
      </c>
      <c r="O15" s="140">
        <v>0.999</v>
      </c>
    </row>
    <row r="16" spans="1:15">
      <c r="A16" s="44" t="s">
        <v>34</v>
      </c>
      <c r="B16" s="44">
        <v>1</v>
      </c>
      <c r="C16" s="44">
        <v>1</v>
      </c>
      <c r="D16" s="44">
        <v>1</v>
      </c>
      <c r="E16" s="44">
        <v>1</v>
      </c>
      <c r="F16" s="44">
        <v>1</v>
      </c>
      <c r="G16" s="44">
        <v>0.95929203539823005</v>
      </c>
      <c r="H16" s="44">
        <v>0.88141592920353984</v>
      </c>
      <c r="I16" s="44">
        <v>0.99469026548672568</v>
      </c>
      <c r="J16" s="44">
        <v>0.96460176991150437</v>
      </c>
      <c r="K16" s="44">
        <v>0.95752212389380531</v>
      </c>
      <c r="L16" s="44">
        <v>0.95752212389380531</v>
      </c>
      <c r="M16" s="45">
        <f t="shared" si="0"/>
        <v>0.97409493161705529</v>
      </c>
      <c r="N16" s="13">
        <v>0.86941964285714279</v>
      </c>
      <c r="O16" s="140">
        <v>0.95</v>
      </c>
    </row>
    <row r="17" spans="1:15">
      <c r="A17" s="44" t="s">
        <v>31</v>
      </c>
      <c r="B17" s="44">
        <v>1</v>
      </c>
      <c r="C17" s="44">
        <v>1</v>
      </c>
      <c r="D17" s="44">
        <v>1</v>
      </c>
      <c r="E17" s="44">
        <v>1</v>
      </c>
      <c r="F17" s="44">
        <v>1</v>
      </c>
      <c r="G17" s="44">
        <v>0.95371900826446276</v>
      </c>
      <c r="H17" s="44">
        <v>0.95371900826446276</v>
      </c>
      <c r="I17" s="44">
        <v>0.74545454545454548</v>
      </c>
      <c r="J17" s="44">
        <v>1</v>
      </c>
      <c r="K17" s="44">
        <v>1</v>
      </c>
      <c r="L17" s="44">
        <v>1</v>
      </c>
      <c r="M17" s="45">
        <f t="shared" si="0"/>
        <v>0.96844477836213372</v>
      </c>
      <c r="N17" s="13">
        <v>0.86894824707846396</v>
      </c>
      <c r="O17" s="140">
        <v>0.93799999999999994</v>
      </c>
    </row>
    <row r="18" spans="1:15">
      <c r="A18" s="44" t="s">
        <v>32</v>
      </c>
      <c r="B18" s="44">
        <v>1</v>
      </c>
      <c r="C18" s="44">
        <v>1</v>
      </c>
      <c r="D18" s="44">
        <v>1</v>
      </c>
      <c r="E18" s="44">
        <v>1</v>
      </c>
      <c r="F18" s="44">
        <v>0.81395348837209303</v>
      </c>
      <c r="G18" s="44">
        <v>0.96345514950166111</v>
      </c>
      <c r="H18" s="44">
        <v>0.94352159468438535</v>
      </c>
      <c r="I18" s="44">
        <v>0.92358803986710969</v>
      </c>
      <c r="J18" s="44">
        <v>1</v>
      </c>
      <c r="K18" s="44">
        <v>1</v>
      </c>
      <c r="L18" s="44">
        <v>1</v>
      </c>
      <c r="M18" s="45">
        <f t="shared" si="0"/>
        <v>0.96768347931138621</v>
      </c>
      <c r="N18" s="13">
        <v>0.86755952380952372</v>
      </c>
      <c r="O18" s="140">
        <v>0.89200000000000002</v>
      </c>
    </row>
    <row r="19" spans="1:15">
      <c r="A19" s="16" t="s">
        <v>39</v>
      </c>
      <c r="B19" s="16">
        <v>1</v>
      </c>
      <c r="C19" s="16">
        <v>1</v>
      </c>
      <c r="D19" s="16">
        <v>1</v>
      </c>
      <c r="E19" s="16">
        <v>1</v>
      </c>
      <c r="F19" s="16">
        <v>0.93288590604026844</v>
      </c>
      <c r="G19" s="16">
        <v>0.97986577181208057</v>
      </c>
      <c r="H19" s="16">
        <v>0.94630872483221473</v>
      </c>
      <c r="I19" s="16">
        <v>0.65771812080536918</v>
      </c>
      <c r="J19" s="16">
        <v>0.99328859060402686</v>
      </c>
      <c r="K19" s="16">
        <v>0.96644295302013428</v>
      </c>
      <c r="L19" s="16">
        <v>0.96644295302013428</v>
      </c>
      <c r="M19" s="17">
        <f t="shared" si="0"/>
        <v>0.94935936546674815</v>
      </c>
      <c r="N19" s="13">
        <v>0.86515151515151512</v>
      </c>
      <c r="O19" s="140">
        <v>0.85899999999999999</v>
      </c>
    </row>
    <row r="20" spans="1:15">
      <c r="A20" s="16" t="s">
        <v>53</v>
      </c>
      <c r="B20" s="16">
        <v>1</v>
      </c>
      <c r="C20" s="16">
        <v>1</v>
      </c>
      <c r="D20" s="16">
        <v>1</v>
      </c>
      <c r="E20" s="16">
        <v>1</v>
      </c>
      <c r="F20" s="16">
        <v>0.82905982905982911</v>
      </c>
      <c r="G20" s="16">
        <v>0.94017094017094016</v>
      </c>
      <c r="H20" s="16">
        <v>0.92307692307692313</v>
      </c>
      <c r="I20" s="16">
        <v>0.96581196581196582</v>
      </c>
      <c r="J20" s="16">
        <v>0.9145299145299145</v>
      </c>
      <c r="K20" s="16">
        <v>0.9145299145299145</v>
      </c>
      <c r="L20" s="16">
        <v>0.92307692307692313</v>
      </c>
      <c r="M20" s="17">
        <f t="shared" si="0"/>
        <v>0.94638694638694643</v>
      </c>
      <c r="N20" s="13">
        <v>0.86250000000000016</v>
      </c>
      <c r="O20" s="140">
        <v>0.91500000000000004</v>
      </c>
    </row>
    <row r="21" spans="1:15">
      <c r="A21" s="16" t="s">
        <v>41</v>
      </c>
      <c r="B21" s="16">
        <v>1</v>
      </c>
      <c r="C21" s="16">
        <v>1</v>
      </c>
      <c r="D21" s="16">
        <v>1</v>
      </c>
      <c r="E21" s="16">
        <v>1</v>
      </c>
      <c r="F21" s="16">
        <v>0.96071428571428574</v>
      </c>
      <c r="G21" s="16">
        <v>0.84285714285714286</v>
      </c>
      <c r="H21" s="16">
        <v>0.83571428571428574</v>
      </c>
      <c r="I21" s="16">
        <v>0.94285714285714284</v>
      </c>
      <c r="J21" s="16">
        <v>0.9464285714285714</v>
      </c>
      <c r="K21" s="16">
        <v>0.93928571428571428</v>
      </c>
      <c r="L21" s="16">
        <v>0.93928571428571428</v>
      </c>
      <c r="M21" s="17">
        <f t="shared" si="0"/>
        <v>0.94610389610389622</v>
      </c>
      <c r="N21" s="13">
        <v>0.86130136986301364</v>
      </c>
      <c r="O21" s="140">
        <v>0.94</v>
      </c>
    </row>
    <row r="22" spans="1:15">
      <c r="A22" s="16" t="s">
        <v>36</v>
      </c>
      <c r="B22" s="16">
        <v>1</v>
      </c>
      <c r="C22" s="16">
        <v>1</v>
      </c>
      <c r="D22" s="16">
        <v>0.99502487562189057</v>
      </c>
      <c r="E22" s="16">
        <v>1</v>
      </c>
      <c r="F22" s="16">
        <v>0.95024875621890548</v>
      </c>
      <c r="G22" s="16">
        <v>0.95522388059701491</v>
      </c>
      <c r="H22" s="16">
        <v>0.94527363184079605</v>
      </c>
      <c r="I22" s="16">
        <v>0.61691542288557211</v>
      </c>
      <c r="J22" s="16">
        <v>0.97014925373134331</v>
      </c>
      <c r="K22" s="16">
        <v>0.96517412935323388</v>
      </c>
      <c r="L22" s="16">
        <v>0.96517412935323388</v>
      </c>
      <c r="M22" s="17">
        <f t="shared" si="0"/>
        <v>0.94210764360018084</v>
      </c>
      <c r="N22" s="13">
        <v>0.85766961651917395</v>
      </c>
      <c r="O22" s="140">
        <v>0.86199999999999999</v>
      </c>
    </row>
    <row r="23" spans="1:15">
      <c r="A23" s="16" t="s">
        <v>44</v>
      </c>
      <c r="B23" s="16">
        <v>1</v>
      </c>
      <c r="C23" s="16">
        <v>1</v>
      </c>
      <c r="D23" s="16">
        <v>0.99090909090909096</v>
      </c>
      <c r="E23" s="16">
        <v>1</v>
      </c>
      <c r="F23" s="16">
        <v>0.95454545454545459</v>
      </c>
      <c r="G23" s="16">
        <v>0.96363636363636362</v>
      </c>
      <c r="H23" s="16">
        <v>0.89090909090909087</v>
      </c>
      <c r="I23" s="16">
        <v>0.58181818181818179</v>
      </c>
      <c r="J23" s="16">
        <v>1</v>
      </c>
      <c r="K23" s="16">
        <v>0.98181818181818181</v>
      </c>
      <c r="L23" s="16">
        <v>0.98181818181818181</v>
      </c>
      <c r="M23" s="17">
        <f t="shared" si="0"/>
        <v>0.94049586776859517</v>
      </c>
      <c r="N23" s="13">
        <v>0.85185185185185197</v>
      </c>
      <c r="O23" s="140">
        <v>0.92500000000000004</v>
      </c>
    </row>
    <row r="24" spans="1:15">
      <c r="A24" s="16" t="s">
        <v>54</v>
      </c>
      <c r="B24" s="16">
        <v>1</v>
      </c>
      <c r="C24" s="16">
        <v>1</v>
      </c>
      <c r="D24" s="16">
        <v>1</v>
      </c>
      <c r="E24" s="16">
        <v>1</v>
      </c>
      <c r="F24" s="16">
        <v>0.96536796536796532</v>
      </c>
      <c r="G24" s="16">
        <v>0.90043290043290047</v>
      </c>
      <c r="H24" s="16">
        <v>0.84848484848484851</v>
      </c>
      <c r="I24" s="16">
        <v>0.72727272727272729</v>
      </c>
      <c r="J24" s="16">
        <v>0.96103896103896103</v>
      </c>
      <c r="K24" s="16">
        <v>0.95670995670995673</v>
      </c>
      <c r="L24" s="16">
        <v>0.95670995670995673</v>
      </c>
      <c r="M24" s="17">
        <f t="shared" si="0"/>
        <v>0.9378197560015743</v>
      </c>
      <c r="N24" s="13">
        <v>0.82236842105263153</v>
      </c>
      <c r="O24" s="140">
        <v>0.83399999999999996</v>
      </c>
    </row>
    <row r="25" spans="1:15">
      <c r="A25" s="16" t="s">
        <v>43</v>
      </c>
      <c r="B25" s="16">
        <v>1</v>
      </c>
      <c r="C25" s="16">
        <v>1</v>
      </c>
      <c r="D25" s="16">
        <v>1</v>
      </c>
      <c r="E25" s="16">
        <v>1</v>
      </c>
      <c r="F25" s="16">
        <v>0.90243902439024393</v>
      </c>
      <c r="G25" s="16">
        <v>0.92682926829268297</v>
      </c>
      <c r="H25" s="16">
        <v>0.67073170731707321</v>
      </c>
      <c r="I25" s="16">
        <v>0.82926829268292679</v>
      </c>
      <c r="J25" s="16">
        <v>0.98780487804878048</v>
      </c>
      <c r="K25" s="16">
        <v>0.98780487804878048</v>
      </c>
      <c r="L25" s="16">
        <v>0.98780487804878048</v>
      </c>
      <c r="M25" s="17">
        <f t="shared" si="0"/>
        <v>0.93569844789356982</v>
      </c>
      <c r="N25" s="13">
        <v>0.81909894969596453</v>
      </c>
      <c r="O25" s="140">
        <v>0.91400000000000003</v>
      </c>
    </row>
    <row r="26" spans="1:15">
      <c r="A26" s="16" t="s">
        <v>48</v>
      </c>
      <c r="B26" s="16">
        <v>1</v>
      </c>
      <c r="C26" s="16">
        <v>1</v>
      </c>
      <c r="D26" s="16">
        <v>1</v>
      </c>
      <c r="E26" s="16">
        <v>1</v>
      </c>
      <c r="F26" s="16">
        <v>1</v>
      </c>
      <c r="G26" s="16">
        <v>0.62345679012345678</v>
      </c>
      <c r="H26" s="16">
        <v>0.59876543209876543</v>
      </c>
      <c r="I26" s="16">
        <v>0.7592592592592593</v>
      </c>
      <c r="J26" s="16">
        <v>1</v>
      </c>
      <c r="K26" s="16">
        <v>0.99382716049382713</v>
      </c>
      <c r="L26" s="16">
        <v>0.99382716049382713</v>
      </c>
      <c r="M26" s="17">
        <f t="shared" si="0"/>
        <v>0.90628507295173966</v>
      </c>
      <c r="N26" s="13">
        <v>0.81074074074074065</v>
      </c>
      <c r="O26" s="140">
        <v>0.73</v>
      </c>
    </row>
    <row r="27" spans="1:15">
      <c r="A27" s="26" t="s">
        <v>55</v>
      </c>
      <c r="B27" s="26">
        <v>1</v>
      </c>
      <c r="C27" s="26">
        <v>1</v>
      </c>
      <c r="D27" s="26">
        <v>0.9955357142857143</v>
      </c>
      <c r="E27" s="26">
        <v>1</v>
      </c>
      <c r="F27" s="26">
        <v>0.9598214285714286</v>
      </c>
      <c r="G27" s="26">
        <v>0.8794642857142857</v>
      </c>
      <c r="H27" s="26">
        <v>0.8794642857142857</v>
      </c>
      <c r="I27" s="26">
        <v>0.5401785714285714</v>
      </c>
      <c r="J27" s="26">
        <v>0.875</v>
      </c>
      <c r="K27" s="26">
        <v>0.875</v>
      </c>
      <c r="L27" s="26">
        <v>0.875</v>
      </c>
      <c r="M27" s="27">
        <f t="shared" si="0"/>
        <v>0.89813311688311681</v>
      </c>
      <c r="N27" s="13">
        <v>0.79985754985754987</v>
      </c>
      <c r="O27" s="140">
        <v>0.92700000000000005</v>
      </c>
    </row>
    <row r="28" spans="1:15">
      <c r="A28" s="128" t="s">
        <v>45</v>
      </c>
      <c r="B28" s="128">
        <v>1</v>
      </c>
      <c r="C28" s="128">
        <v>1</v>
      </c>
      <c r="D28" s="128">
        <v>0.99516908212560384</v>
      </c>
      <c r="E28" s="128">
        <v>1</v>
      </c>
      <c r="F28" s="128">
        <v>0.86473429951690817</v>
      </c>
      <c r="G28" s="128">
        <v>0.87439613526570048</v>
      </c>
      <c r="H28" s="128">
        <v>0.84057971014492749</v>
      </c>
      <c r="I28" s="128">
        <v>0.44444444444444442</v>
      </c>
      <c r="J28" s="128">
        <v>0.96135265700483097</v>
      </c>
      <c r="K28" s="128">
        <v>0.9468599033816425</v>
      </c>
      <c r="L28" s="128">
        <v>0.9371980676328503</v>
      </c>
      <c r="M28" s="27">
        <f t="shared" si="0"/>
        <v>0.89679402722880996</v>
      </c>
      <c r="N28" s="13">
        <v>0.78211382113821148</v>
      </c>
      <c r="O28" s="140">
        <v>0.86599999999999999</v>
      </c>
    </row>
    <row r="29" spans="1:15">
      <c r="A29" s="128" t="s">
        <v>46</v>
      </c>
      <c r="B29" s="128">
        <v>1</v>
      </c>
      <c r="C29" s="128">
        <v>1</v>
      </c>
      <c r="D29" s="128">
        <v>0.99504950495049505</v>
      </c>
      <c r="E29" s="128">
        <v>1</v>
      </c>
      <c r="F29" s="128">
        <v>0.95049504950495045</v>
      </c>
      <c r="G29" s="128">
        <v>0.81353135313531355</v>
      </c>
      <c r="H29" s="128">
        <v>0.81023102310231021</v>
      </c>
      <c r="I29" s="128">
        <v>0.75907590759075905</v>
      </c>
      <c r="J29" s="128">
        <v>0.81683168316831678</v>
      </c>
      <c r="K29" s="128">
        <v>0.81353135313531355</v>
      </c>
      <c r="L29" s="128">
        <v>0.81353135313531355</v>
      </c>
      <c r="M29" s="27">
        <f t="shared" si="0"/>
        <v>0.88838883888388842</v>
      </c>
      <c r="N29" s="13">
        <v>0.77764705882352958</v>
      </c>
      <c r="O29" s="140">
        <v>0.93200000000000005</v>
      </c>
    </row>
    <row r="30" spans="1:15">
      <c r="A30" s="128" t="s">
        <v>49</v>
      </c>
      <c r="B30" s="128">
        <v>1</v>
      </c>
      <c r="C30" s="128">
        <v>1</v>
      </c>
      <c r="D30" s="128">
        <v>1</v>
      </c>
      <c r="E30" s="128">
        <v>1</v>
      </c>
      <c r="F30" s="128">
        <v>0.94871794871794868</v>
      </c>
      <c r="G30" s="128">
        <v>0.84615384615384615</v>
      </c>
      <c r="H30" s="128">
        <v>0.82051282051282048</v>
      </c>
      <c r="I30" s="128">
        <v>0.45299145299145299</v>
      </c>
      <c r="J30" s="128">
        <v>0.88034188034188032</v>
      </c>
      <c r="K30" s="128">
        <v>0.88034188034188032</v>
      </c>
      <c r="L30" s="128">
        <v>0.88034188034188032</v>
      </c>
      <c r="M30" s="27">
        <f t="shared" si="0"/>
        <v>0.8826728826728828</v>
      </c>
      <c r="N30" s="13">
        <v>0.7299107142857143</v>
      </c>
      <c r="O30" s="140">
        <v>0.90300000000000002</v>
      </c>
    </row>
    <row r="31" spans="1:15">
      <c r="A31" s="26" t="s">
        <v>52</v>
      </c>
      <c r="B31" s="26">
        <v>1</v>
      </c>
      <c r="C31" s="26">
        <v>1</v>
      </c>
      <c r="D31" s="26">
        <v>1</v>
      </c>
      <c r="E31" s="26">
        <v>1</v>
      </c>
      <c r="F31" s="26">
        <v>0.97674418604651159</v>
      </c>
      <c r="G31" s="26">
        <v>0.60697674418604652</v>
      </c>
      <c r="H31" s="26">
        <v>0.63720930232558137</v>
      </c>
      <c r="I31" s="26">
        <v>0.69069767441860463</v>
      </c>
      <c r="J31" s="26">
        <v>1</v>
      </c>
      <c r="K31" s="26">
        <v>0.78372093023255818</v>
      </c>
      <c r="L31" s="26">
        <v>0.78372093023255818</v>
      </c>
      <c r="M31" s="27">
        <f t="shared" si="0"/>
        <v>0.86173361522198733</v>
      </c>
      <c r="N31" s="13">
        <v>0.71527777777777779</v>
      </c>
      <c r="O31" s="140">
        <v>0.873</v>
      </c>
    </row>
    <row r="32" spans="1:15">
      <c r="A32" s="48" t="s">
        <v>57</v>
      </c>
      <c r="B32" s="49">
        <v>1</v>
      </c>
      <c r="C32" s="49">
        <v>1</v>
      </c>
      <c r="D32" s="49">
        <v>1</v>
      </c>
      <c r="E32" s="49">
        <v>1</v>
      </c>
      <c r="F32" s="49">
        <v>0.9315589353612167</v>
      </c>
      <c r="G32" s="49">
        <v>0.70342205323193918</v>
      </c>
      <c r="H32" s="49">
        <v>0.7414448669201521</v>
      </c>
      <c r="I32" s="49">
        <v>0.46387832699619774</v>
      </c>
      <c r="J32" s="49">
        <v>0.85931558935361219</v>
      </c>
      <c r="K32" s="49">
        <v>0.80608365019011408</v>
      </c>
      <c r="L32" s="128">
        <v>0.89733840304182511</v>
      </c>
      <c r="M32" s="27">
        <f t="shared" si="0"/>
        <v>0.85482198409955068</v>
      </c>
      <c r="N32" s="13">
        <v>0.64056603773584908</v>
      </c>
      <c r="O32" s="140">
        <v>0.78900000000000003</v>
      </c>
    </row>
    <row r="33" spans="1:15">
      <c r="A33" s="151" t="s">
        <v>50</v>
      </c>
      <c r="B33" s="152">
        <v>1</v>
      </c>
      <c r="C33" s="152">
        <v>1</v>
      </c>
      <c r="D33" s="152">
        <v>1</v>
      </c>
      <c r="E33" s="152">
        <v>1</v>
      </c>
      <c r="F33" s="152">
        <v>0.95067264573991028</v>
      </c>
      <c r="G33" s="152">
        <v>0.7623318385650224</v>
      </c>
      <c r="H33" s="152">
        <v>0.5829596412556054</v>
      </c>
      <c r="I33" s="152">
        <v>4.9327354260089683E-2</v>
      </c>
      <c r="J33" s="152">
        <v>0.80717488789237668</v>
      </c>
      <c r="K33" s="152">
        <v>0.80269058295964124</v>
      </c>
      <c r="L33" s="153">
        <v>0.80269058295964124</v>
      </c>
      <c r="M33" s="150">
        <f t="shared" si="0"/>
        <v>0.79616795760293513</v>
      </c>
      <c r="N33" s="13">
        <v>0.61695156695156705</v>
      </c>
      <c r="O33" s="140">
        <v>0.78800000000000003</v>
      </c>
    </row>
    <row r="34" spans="1:15">
      <c r="A34" s="151" t="s">
        <v>56</v>
      </c>
      <c r="B34" s="152">
        <v>1</v>
      </c>
      <c r="C34" s="152">
        <v>1</v>
      </c>
      <c r="D34" s="152">
        <v>0.92599277978339345</v>
      </c>
      <c r="E34" s="152">
        <v>1</v>
      </c>
      <c r="F34" s="152">
        <v>0.8465703971119134</v>
      </c>
      <c r="G34" s="152">
        <v>0.48736462093862815</v>
      </c>
      <c r="H34" s="152">
        <v>0.46750902527075811</v>
      </c>
      <c r="I34" s="152">
        <v>0.47292418772563177</v>
      </c>
      <c r="J34" s="152">
        <v>0.64981949458483756</v>
      </c>
      <c r="K34" s="152">
        <v>0.53610108303249093</v>
      </c>
      <c r="L34" s="153">
        <v>0.53610108303249093</v>
      </c>
      <c r="M34" s="150">
        <f t="shared" si="0"/>
        <v>0.72021660649819486</v>
      </c>
      <c r="N34" s="13">
        <v>0.56333333333333335</v>
      </c>
      <c r="O34" s="140">
        <v>0.85</v>
      </c>
    </row>
    <row r="35" spans="1:15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5"/>
    </row>
    <row r="36" spans="1:15">
      <c r="A36" s="36" t="s">
        <v>58</v>
      </c>
      <c r="B36" s="37">
        <f t="shared" ref="B36:O36" si="1">AVERAGE(B3:B34)</f>
        <v>1</v>
      </c>
      <c r="C36" s="37">
        <f t="shared" si="1"/>
        <v>1</v>
      </c>
      <c r="D36" s="37">
        <f t="shared" si="1"/>
        <v>0.99680253273988084</v>
      </c>
      <c r="E36" s="37">
        <f t="shared" si="1"/>
        <v>1</v>
      </c>
      <c r="F36" s="37">
        <f t="shared" si="1"/>
        <v>0.96057905000874477</v>
      </c>
      <c r="G36" s="37">
        <f t="shared" si="1"/>
        <v>0.90328375323940979</v>
      </c>
      <c r="H36" s="37">
        <f t="shared" si="1"/>
        <v>0.87778333953801291</v>
      </c>
      <c r="I36" s="37">
        <f t="shared" si="1"/>
        <v>0.785301048439913</v>
      </c>
      <c r="J36" s="37">
        <f t="shared" si="1"/>
        <v>0.9546581770610193</v>
      </c>
      <c r="K36" s="37">
        <f t="shared" si="1"/>
        <v>0.93947398918097136</v>
      </c>
      <c r="L36" s="37">
        <f t="shared" si="1"/>
        <v>0.94237288285490683</v>
      </c>
      <c r="M36" s="138">
        <f t="shared" si="1"/>
        <v>0.94184134300571454</v>
      </c>
      <c r="N36" s="138">
        <f t="shared" si="1"/>
        <v>0.8325335363554659</v>
      </c>
      <c r="O36" s="138">
        <f t="shared" si="1"/>
        <v>0.91481250000000014</v>
      </c>
    </row>
  </sheetData>
  <sortState ref="A3:O34">
    <sortCondition descending="1" ref="M3"/>
  </sortState>
  <mergeCells count="1">
    <mergeCell ref="A1:M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="75" zoomScaleNormal="75" workbookViewId="0">
      <selection activeCell="A4" sqref="A4:A50"/>
    </sheetView>
  </sheetViews>
  <sheetFormatPr defaultRowHeight="14.25"/>
  <cols>
    <col min="1" max="1" width="53.625" customWidth="1"/>
    <col min="2" max="2" width="14" customWidth="1"/>
    <col min="3" max="3" width="13.25" customWidth="1"/>
    <col min="4" max="4" width="14.25" customWidth="1"/>
    <col min="5" max="6" width="13.875" customWidth="1"/>
    <col min="7" max="7" width="12.625" customWidth="1"/>
    <col min="8" max="8" width="13" customWidth="1"/>
    <col min="9" max="9" width="12.875" customWidth="1"/>
    <col min="10" max="10" width="12.125" customWidth="1"/>
    <col min="11" max="12" width="12.875" customWidth="1"/>
    <col min="13" max="21" width="12" customWidth="1"/>
    <col min="22" max="22" width="15" customWidth="1"/>
    <col min="23" max="23" width="14.375" customWidth="1"/>
    <col min="24" max="24" width="13.875" customWidth="1"/>
    <col min="25" max="25" width="55" customWidth="1"/>
    <col min="26" max="26" width="14.25" customWidth="1"/>
  </cols>
  <sheetData>
    <row r="1" spans="1:26" ht="18.75">
      <c r="A1" s="168" t="s">
        <v>59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</row>
    <row r="2" spans="1:26" ht="19.5" thickBot="1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170"/>
      <c r="Q2" s="169"/>
      <c r="R2" s="169"/>
      <c r="S2" s="169"/>
      <c r="T2" s="169"/>
      <c r="U2" s="169"/>
      <c r="V2" s="169"/>
      <c r="W2" s="169"/>
    </row>
    <row r="3" spans="1:26" ht="75" customHeight="1" thickTop="1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4" t="s">
        <v>13</v>
      </c>
      <c r="M3" s="4" t="s">
        <v>14</v>
      </c>
      <c r="N3" s="4" t="s">
        <v>15</v>
      </c>
      <c r="O3" s="5" t="s">
        <v>16</v>
      </c>
      <c r="P3" s="5" t="s">
        <v>17</v>
      </c>
      <c r="Q3" s="6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7" t="s">
        <v>23</v>
      </c>
      <c r="W3" s="8" t="s">
        <v>24</v>
      </c>
      <c r="X3" s="9" t="s">
        <v>25</v>
      </c>
    </row>
    <row r="4" spans="1:26" ht="15" thickTop="1">
      <c r="A4" s="39" t="s">
        <v>60</v>
      </c>
      <c r="B4" s="40">
        <v>1</v>
      </c>
      <c r="C4" s="40">
        <v>1</v>
      </c>
      <c r="D4" s="40">
        <v>1</v>
      </c>
      <c r="E4" s="40">
        <v>1</v>
      </c>
      <c r="F4" s="40">
        <v>1</v>
      </c>
      <c r="G4" s="40">
        <v>1</v>
      </c>
      <c r="H4" s="40">
        <v>1</v>
      </c>
      <c r="I4" s="40">
        <v>1</v>
      </c>
      <c r="J4" s="40">
        <v>1</v>
      </c>
      <c r="K4" s="40">
        <v>1</v>
      </c>
      <c r="L4" s="40">
        <v>1</v>
      </c>
      <c r="M4" s="40">
        <v>1</v>
      </c>
      <c r="N4" s="10">
        <v>0.96875</v>
      </c>
      <c r="O4" s="11">
        <v>0.9375</v>
      </c>
      <c r="P4" s="11">
        <v>0.96875</v>
      </c>
      <c r="Q4" s="10">
        <v>1</v>
      </c>
      <c r="R4" s="10">
        <v>1</v>
      </c>
      <c r="S4" s="10">
        <v>0.96875</v>
      </c>
      <c r="T4" s="10">
        <v>1</v>
      </c>
      <c r="U4" s="10">
        <v>1</v>
      </c>
      <c r="V4" s="12">
        <f t="shared" ref="V4:V50" si="0">AVERAGE(B4:U4)</f>
        <v>0.9921875</v>
      </c>
      <c r="W4" s="41">
        <v>0.91300000000000003</v>
      </c>
      <c r="X4" s="137">
        <v>0.96799999999999997</v>
      </c>
      <c r="Z4" s="15"/>
    </row>
    <row r="5" spans="1:26">
      <c r="A5" s="16" t="s">
        <v>61</v>
      </c>
      <c r="B5" s="16">
        <v>1</v>
      </c>
      <c r="C5" s="16">
        <v>1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16">
        <v>0.98630136986301364</v>
      </c>
      <c r="J5" s="16">
        <v>0.98630136986301364</v>
      </c>
      <c r="K5" s="16">
        <v>0.95890410958904104</v>
      </c>
      <c r="L5" s="16">
        <v>1</v>
      </c>
      <c r="M5" s="16">
        <v>1</v>
      </c>
      <c r="N5" s="16">
        <v>1</v>
      </c>
      <c r="O5" s="16">
        <v>1</v>
      </c>
      <c r="P5" s="16">
        <v>1</v>
      </c>
      <c r="Q5" s="16">
        <v>0.9726027397260274</v>
      </c>
      <c r="R5" s="16">
        <v>1</v>
      </c>
      <c r="S5" s="16">
        <v>0.9178082191780822</v>
      </c>
      <c r="T5" s="16">
        <v>0.9726027397260274</v>
      </c>
      <c r="U5" s="16">
        <v>1</v>
      </c>
      <c r="V5" s="17">
        <f t="shared" si="0"/>
        <v>0.98972602739726034</v>
      </c>
      <c r="W5" s="41">
        <v>0.98799999999999999</v>
      </c>
      <c r="X5" s="137">
        <v>1</v>
      </c>
      <c r="Z5" s="15"/>
    </row>
    <row r="6" spans="1:26">
      <c r="A6" s="18" t="s">
        <v>62</v>
      </c>
      <c r="B6" s="18">
        <v>1</v>
      </c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0.96842105263157896</v>
      </c>
      <c r="I6" s="18">
        <v>0.97894736842105268</v>
      </c>
      <c r="J6" s="18">
        <v>1</v>
      </c>
      <c r="K6" s="18">
        <v>0.97894736842105268</v>
      </c>
      <c r="L6" s="18">
        <v>1</v>
      </c>
      <c r="M6" s="18">
        <v>0.94736842105263153</v>
      </c>
      <c r="N6" s="18">
        <v>0.98947368421052628</v>
      </c>
      <c r="O6" s="18">
        <v>0.98947368421052628</v>
      </c>
      <c r="P6" s="18">
        <v>0.98947368421052628</v>
      </c>
      <c r="Q6" s="18">
        <v>0.98947368421052628</v>
      </c>
      <c r="R6" s="18">
        <v>1</v>
      </c>
      <c r="S6" s="18">
        <v>0.93684210526315792</v>
      </c>
      <c r="T6" s="18">
        <v>1</v>
      </c>
      <c r="U6" s="18">
        <v>1</v>
      </c>
      <c r="V6" s="19">
        <f t="shared" si="0"/>
        <v>0.98842105263157909</v>
      </c>
      <c r="W6" s="41">
        <v>0.93100000000000005</v>
      </c>
      <c r="X6" s="137">
        <v>0.98899999999999999</v>
      </c>
      <c r="Z6" s="15"/>
    </row>
    <row r="7" spans="1:26">
      <c r="A7" s="18" t="s">
        <v>63</v>
      </c>
      <c r="B7" s="18">
        <v>1</v>
      </c>
      <c r="C7" s="18">
        <v>1</v>
      </c>
      <c r="D7" s="18">
        <v>1</v>
      </c>
      <c r="E7" s="18">
        <v>1</v>
      </c>
      <c r="F7" s="18">
        <v>1</v>
      </c>
      <c r="G7" s="18">
        <v>1</v>
      </c>
      <c r="H7" s="18">
        <v>1</v>
      </c>
      <c r="I7" s="18">
        <v>0.93975903614457834</v>
      </c>
      <c r="J7" s="18">
        <v>1</v>
      </c>
      <c r="K7" s="18">
        <v>0.93975903614457834</v>
      </c>
      <c r="L7" s="18">
        <v>1</v>
      </c>
      <c r="M7" s="18">
        <v>1</v>
      </c>
      <c r="N7" s="18">
        <v>1</v>
      </c>
      <c r="O7" s="18">
        <v>0.98795180722891562</v>
      </c>
      <c r="P7" s="18">
        <v>0.96385542168674698</v>
      </c>
      <c r="Q7" s="18">
        <v>1</v>
      </c>
      <c r="R7" s="18">
        <v>1</v>
      </c>
      <c r="S7" s="18">
        <v>0.86746987951807231</v>
      </c>
      <c r="T7" s="18">
        <v>1</v>
      </c>
      <c r="U7" s="18">
        <v>1</v>
      </c>
      <c r="V7" s="19">
        <f t="shared" si="0"/>
        <v>0.98493975903614461</v>
      </c>
      <c r="W7" s="41">
        <v>0.98599999999999999</v>
      </c>
      <c r="X7" s="137">
        <v>1</v>
      </c>
      <c r="Z7" s="15"/>
    </row>
    <row r="8" spans="1:26">
      <c r="A8" s="18" t="s">
        <v>64</v>
      </c>
      <c r="B8" s="18">
        <v>1</v>
      </c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0.98979591836734693</v>
      </c>
      <c r="L8" s="18">
        <v>1</v>
      </c>
      <c r="M8" s="18">
        <v>0.98979591836734693</v>
      </c>
      <c r="N8" s="18">
        <v>0.89795918367346939</v>
      </c>
      <c r="O8" s="18">
        <v>0.96938775510204078</v>
      </c>
      <c r="P8" s="18">
        <v>0.98979591836734693</v>
      </c>
      <c r="Q8" s="18">
        <v>1</v>
      </c>
      <c r="R8" s="18">
        <v>1</v>
      </c>
      <c r="S8" s="18">
        <v>0.82653061224489799</v>
      </c>
      <c r="T8" s="18">
        <v>1</v>
      </c>
      <c r="U8" s="18">
        <v>1</v>
      </c>
      <c r="V8" s="19">
        <f t="shared" si="0"/>
        <v>0.98316326530612252</v>
      </c>
      <c r="W8" s="41">
        <v>0.95899999999999996</v>
      </c>
      <c r="X8" s="137">
        <v>1</v>
      </c>
      <c r="Z8" s="15"/>
    </row>
    <row r="9" spans="1:26">
      <c r="A9" s="18" t="s">
        <v>65</v>
      </c>
      <c r="B9" s="18">
        <v>1</v>
      </c>
      <c r="C9" s="18">
        <v>1</v>
      </c>
      <c r="D9" s="18">
        <v>1</v>
      </c>
      <c r="E9" s="18">
        <v>1</v>
      </c>
      <c r="F9" s="18">
        <v>0.98717948717948723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0.9358974358974359</v>
      </c>
      <c r="M9" s="18">
        <v>0.85897435897435892</v>
      </c>
      <c r="N9" s="18">
        <v>0.98717948717948723</v>
      </c>
      <c r="O9" s="18">
        <v>0.94871794871794868</v>
      </c>
      <c r="P9" s="18">
        <v>1</v>
      </c>
      <c r="Q9" s="18">
        <v>0.98717948717948723</v>
      </c>
      <c r="R9" s="18">
        <v>0.98717948717948723</v>
      </c>
      <c r="S9" s="18">
        <v>0.91025641025641024</v>
      </c>
      <c r="T9" s="18">
        <v>1</v>
      </c>
      <c r="U9" s="18">
        <v>1</v>
      </c>
      <c r="V9" s="19">
        <f t="shared" si="0"/>
        <v>0.98012820512820509</v>
      </c>
      <c r="W9" s="41">
        <v>0.86799999999999999</v>
      </c>
      <c r="X9" s="137">
        <v>0.97399999999999998</v>
      </c>
      <c r="Z9" s="15"/>
    </row>
    <row r="10" spans="1:26">
      <c r="A10" s="18" t="s">
        <v>66</v>
      </c>
      <c r="B10" s="18">
        <v>1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>
        <v>0.98958333333333337</v>
      </c>
      <c r="I10" s="18">
        <v>0.96875</v>
      </c>
      <c r="J10" s="18">
        <v>0.98958333333333337</v>
      </c>
      <c r="K10" s="18">
        <v>0.98958333333333337</v>
      </c>
      <c r="L10" s="18">
        <v>1</v>
      </c>
      <c r="M10" s="18">
        <v>0.90625</v>
      </c>
      <c r="N10" s="18">
        <v>1</v>
      </c>
      <c r="O10" s="18">
        <v>1</v>
      </c>
      <c r="P10" s="18">
        <v>1</v>
      </c>
      <c r="Q10" s="18">
        <v>0.97916666666666663</v>
      </c>
      <c r="R10" s="18">
        <v>0.95833333333333337</v>
      </c>
      <c r="S10" s="18">
        <v>0.83333333333333337</v>
      </c>
      <c r="T10" s="18">
        <v>0.97916666666666663</v>
      </c>
      <c r="U10" s="18">
        <v>0.98958333333333337</v>
      </c>
      <c r="V10" s="19">
        <f t="shared" si="0"/>
        <v>0.97916666666666663</v>
      </c>
      <c r="W10" s="41">
        <v>0.89600000000000002</v>
      </c>
      <c r="X10" s="137">
        <v>0.95699999999999996</v>
      </c>
      <c r="Z10" s="15"/>
    </row>
    <row r="11" spans="1:26">
      <c r="A11" s="18" t="s">
        <v>67</v>
      </c>
      <c r="B11" s="18">
        <v>1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0.88043478260869568</v>
      </c>
      <c r="N11" s="18">
        <v>0.97826086956521741</v>
      </c>
      <c r="O11" s="18">
        <v>1</v>
      </c>
      <c r="P11" s="18">
        <v>1</v>
      </c>
      <c r="Q11" s="18">
        <v>1</v>
      </c>
      <c r="R11" s="18">
        <v>1</v>
      </c>
      <c r="S11" s="18">
        <v>0.70652173913043481</v>
      </c>
      <c r="T11" s="18">
        <v>1</v>
      </c>
      <c r="U11" s="18">
        <v>1</v>
      </c>
      <c r="V11" s="19">
        <f t="shared" si="0"/>
        <v>0.97826086956521741</v>
      </c>
      <c r="W11" s="41">
        <v>0.90800000000000003</v>
      </c>
      <c r="X11" s="137">
        <v>1</v>
      </c>
      <c r="Z11" s="15"/>
    </row>
    <row r="12" spans="1:26">
      <c r="A12" s="18" t="s">
        <v>68</v>
      </c>
      <c r="B12" s="18">
        <v>1</v>
      </c>
      <c r="C12" s="18">
        <v>1</v>
      </c>
      <c r="D12" s="18">
        <v>1</v>
      </c>
      <c r="E12" s="18">
        <v>1</v>
      </c>
      <c r="F12" s="18">
        <v>1</v>
      </c>
      <c r="G12" s="18">
        <v>1</v>
      </c>
      <c r="H12" s="18">
        <v>1</v>
      </c>
      <c r="I12" s="18">
        <v>0.98630136986301364</v>
      </c>
      <c r="J12" s="18">
        <v>1</v>
      </c>
      <c r="K12" s="18">
        <v>0.98630136986301364</v>
      </c>
      <c r="L12" s="18">
        <v>0.98630136986301364</v>
      </c>
      <c r="M12" s="18">
        <v>0.9726027397260274</v>
      </c>
      <c r="N12" s="18">
        <v>0.78082191780821919</v>
      </c>
      <c r="O12" s="18">
        <v>1</v>
      </c>
      <c r="P12" s="18">
        <v>1</v>
      </c>
      <c r="Q12" s="18">
        <v>1</v>
      </c>
      <c r="R12" s="18">
        <v>1</v>
      </c>
      <c r="S12" s="18">
        <v>0.84931506849315064</v>
      </c>
      <c r="T12" s="18">
        <v>1</v>
      </c>
      <c r="U12" s="18">
        <v>1</v>
      </c>
      <c r="V12" s="19">
        <f t="shared" si="0"/>
        <v>0.97808219178082201</v>
      </c>
      <c r="W12" s="41">
        <v>0.97299999999999998</v>
      </c>
      <c r="X12" s="137">
        <v>1</v>
      </c>
      <c r="Z12" s="15"/>
    </row>
    <row r="13" spans="1:26">
      <c r="A13" s="18" t="s">
        <v>69</v>
      </c>
      <c r="B13" s="18">
        <v>1</v>
      </c>
      <c r="C13" s="18">
        <v>1</v>
      </c>
      <c r="D13" s="18">
        <v>1</v>
      </c>
      <c r="E13" s="18">
        <v>1</v>
      </c>
      <c r="F13" s="18">
        <v>1</v>
      </c>
      <c r="G13" s="18">
        <v>1</v>
      </c>
      <c r="H13" s="18">
        <v>1</v>
      </c>
      <c r="I13" s="18">
        <v>0.99212598425196852</v>
      </c>
      <c r="J13" s="18">
        <v>0.99212598425196852</v>
      </c>
      <c r="K13" s="18">
        <v>0.86614173228346458</v>
      </c>
      <c r="L13" s="18">
        <v>1</v>
      </c>
      <c r="M13" s="18">
        <v>1</v>
      </c>
      <c r="N13" s="18">
        <v>0.99212598425196852</v>
      </c>
      <c r="O13" s="18">
        <v>0.97637795275590555</v>
      </c>
      <c r="P13" s="18">
        <v>0.96062992125984248</v>
      </c>
      <c r="Q13" s="18">
        <v>1</v>
      </c>
      <c r="R13" s="18">
        <v>1</v>
      </c>
      <c r="S13" s="18">
        <v>0.73228346456692917</v>
      </c>
      <c r="T13" s="18">
        <v>1</v>
      </c>
      <c r="U13" s="18">
        <v>1</v>
      </c>
      <c r="V13" s="19">
        <f t="shared" si="0"/>
        <v>0.97559055118110238</v>
      </c>
      <c r="W13" s="41">
        <v>0.97699999999999998</v>
      </c>
      <c r="X13" s="137">
        <v>1</v>
      </c>
      <c r="Z13" s="15"/>
    </row>
    <row r="14" spans="1:26">
      <c r="A14" s="18" t="s">
        <v>70</v>
      </c>
      <c r="B14" s="18">
        <v>1</v>
      </c>
      <c r="C14" s="18">
        <v>1</v>
      </c>
      <c r="D14" s="18">
        <v>1</v>
      </c>
      <c r="E14" s="18">
        <v>1</v>
      </c>
      <c r="F14" s="18">
        <v>1</v>
      </c>
      <c r="G14" s="18">
        <v>1</v>
      </c>
      <c r="H14" s="18">
        <v>1</v>
      </c>
      <c r="I14" s="18">
        <v>0.96153846153846156</v>
      </c>
      <c r="J14" s="18">
        <v>0.98076923076923073</v>
      </c>
      <c r="K14" s="18">
        <v>0.94230769230769229</v>
      </c>
      <c r="L14" s="18">
        <v>0.99038461538461542</v>
      </c>
      <c r="M14" s="18">
        <v>0.93269230769230771</v>
      </c>
      <c r="N14" s="18">
        <v>0.97115384615384615</v>
      </c>
      <c r="O14" s="18">
        <v>0.95192307692307687</v>
      </c>
      <c r="P14" s="18">
        <v>0.98076923076923073</v>
      </c>
      <c r="Q14" s="18">
        <v>0.98076923076923073</v>
      </c>
      <c r="R14" s="18">
        <v>0.98076923076923073</v>
      </c>
      <c r="S14" s="18">
        <v>0.88461538461538458</v>
      </c>
      <c r="T14" s="18">
        <v>0.93269230769230771</v>
      </c>
      <c r="U14" s="18">
        <v>0.98076923076923073</v>
      </c>
      <c r="V14" s="19">
        <f t="shared" si="0"/>
        <v>0.97355769230769196</v>
      </c>
      <c r="W14" s="41">
        <v>0.96899999999999997</v>
      </c>
      <c r="X14" s="137">
        <v>0.98899999999999999</v>
      </c>
      <c r="Z14" s="15"/>
    </row>
    <row r="15" spans="1:26">
      <c r="A15" s="18" t="s">
        <v>71</v>
      </c>
      <c r="B15" s="18">
        <v>1</v>
      </c>
      <c r="C15" s="18">
        <v>1</v>
      </c>
      <c r="D15" s="18">
        <v>1</v>
      </c>
      <c r="E15" s="18">
        <v>1</v>
      </c>
      <c r="F15" s="18">
        <v>1</v>
      </c>
      <c r="G15" s="18">
        <v>1</v>
      </c>
      <c r="H15" s="18">
        <v>1</v>
      </c>
      <c r="I15" s="18">
        <v>0.94594594594594594</v>
      </c>
      <c r="J15" s="18">
        <v>1</v>
      </c>
      <c r="K15" s="18">
        <v>0.98648648648648651</v>
      </c>
      <c r="L15" s="18">
        <v>0.98648648648648651</v>
      </c>
      <c r="M15" s="18">
        <v>0.97297297297297303</v>
      </c>
      <c r="N15" s="18">
        <v>1</v>
      </c>
      <c r="O15" s="18">
        <v>0.85135135135135132</v>
      </c>
      <c r="P15" s="18">
        <v>0.85135135135135132</v>
      </c>
      <c r="Q15" s="18">
        <v>1</v>
      </c>
      <c r="R15" s="18">
        <v>0.97297297297297303</v>
      </c>
      <c r="S15" s="18">
        <v>0.83783783783783783</v>
      </c>
      <c r="T15" s="18">
        <v>1</v>
      </c>
      <c r="U15" s="18">
        <v>0.98648648648648651</v>
      </c>
      <c r="V15" s="19">
        <f t="shared" si="0"/>
        <v>0.96959459459459452</v>
      </c>
      <c r="W15" s="41">
        <v>0.92500000000000004</v>
      </c>
      <c r="X15" s="137">
        <v>0.98599999999999999</v>
      </c>
      <c r="Z15" s="15"/>
    </row>
    <row r="16" spans="1:26">
      <c r="A16" s="18" t="s">
        <v>72</v>
      </c>
      <c r="B16" s="18">
        <v>1</v>
      </c>
      <c r="C16" s="18">
        <v>1</v>
      </c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0.66666666666666663</v>
      </c>
      <c r="O16" s="18">
        <v>0.98245614035087714</v>
      </c>
      <c r="P16" s="18">
        <v>0.89473684210526316</v>
      </c>
      <c r="Q16" s="18">
        <v>1</v>
      </c>
      <c r="R16" s="18">
        <v>1</v>
      </c>
      <c r="S16" s="18">
        <v>0.84210526315789469</v>
      </c>
      <c r="T16" s="18">
        <v>1</v>
      </c>
      <c r="U16" s="18">
        <v>0.98245614035087714</v>
      </c>
      <c r="V16" s="19">
        <f t="shared" si="0"/>
        <v>0.96842105263157896</v>
      </c>
      <c r="W16" s="41">
        <v>0.97099999999999997</v>
      </c>
      <c r="X16" s="137">
        <v>1</v>
      </c>
      <c r="Z16" s="15"/>
    </row>
    <row r="17" spans="1:26">
      <c r="A17" s="23" t="s">
        <v>73</v>
      </c>
      <c r="B17" s="21">
        <v>1</v>
      </c>
      <c r="C17" s="21">
        <v>1</v>
      </c>
      <c r="D17" s="21">
        <v>1</v>
      </c>
      <c r="E17" s="21">
        <v>1</v>
      </c>
      <c r="F17" s="21">
        <v>1</v>
      </c>
      <c r="G17" s="21">
        <v>1</v>
      </c>
      <c r="H17" s="21">
        <v>1</v>
      </c>
      <c r="I17" s="21">
        <v>0.9850746268656716</v>
      </c>
      <c r="J17" s="21">
        <v>1</v>
      </c>
      <c r="K17" s="21">
        <v>0.97014925373134331</v>
      </c>
      <c r="L17" s="21">
        <v>1</v>
      </c>
      <c r="M17" s="21">
        <v>1</v>
      </c>
      <c r="N17" s="18">
        <v>0.97014925373134331</v>
      </c>
      <c r="O17" s="18">
        <v>0.88059701492537312</v>
      </c>
      <c r="P17" s="18">
        <v>0.88059701492537312</v>
      </c>
      <c r="Q17" s="18">
        <v>1</v>
      </c>
      <c r="R17" s="18">
        <v>1</v>
      </c>
      <c r="S17" s="18">
        <v>0.62686567164179108</v>
      </c>
      <c r="T17" s="18">
        <v>0.97014925373134331</v>
      </c>
      <c r="U17" s="18">
        <v>1</v>
      </c>
      <c r="V17" s="19">
        <f t="shared" si="0"/>
        <v>0.96417910447761179</v>
      </c>
      <c r="W17" s="41">
        <v>0.92300000000000004</v>
      </c>
      <c r="X17" s="137">
        <v>1</v>
      </c>
      <c r="Z17" s="15"/>
    </row>
    <row r="18" spans="1:26">
      <c r="A18" s="23" t="s">
        <v>74</v>
      </c>
      <c r="B18" s="21">
        <v>1</v>
      </c>
      <c r="C18" s="21">
        <v>1</v>
      </c>
      <c r="D18" s="21">
        <v>1</v>
      </c>
      <c r="E18" s="21">
        <v>1</v>
      </c>
      <c r="F18" s="21">
        <v>1</v>
      </c>
      <c r="G18" s="21">
        <v>1</v>
      </c>
      <c r="H18" s="21">
        <v>1</v>
      </c>
      <c r="I18" s="21">
        <v>1</v>
      </c>
      <c r="J18" s="21">
        <v>1</v>
      </c>
      <c r="K18" s="21">
        <v>0.625</v>
      </c>
      <c r="L18" s="21">
        <v>1</v>
      </c>
      <c r="M18" s="21">
        <v>1</v>
      </c>
      <c r="N18" s="18">
        <v>0.65625</v>
      </c>
      <c r="O18" s="18">
        <v>1</v>
      </c>
      <c r="P18" s="18">
        <v>0.984375</v>
      </c>
      <c r="Q18" s="18">
        <v>1</v>
      </c>
      <c r="R18" s="18">
        <v>1</v>
      </c>
      <c r="S18" s="18">
        <v>0.984375</v>
      </c>
      <c r="T18" s="18">
        <v>1</v>
      </c>
      <c r="U18" s="18">
        <v>1</v>
      </c>
      <c r="V18" s="19">
        <f t="shared" si="0"/>
        <v>0.96250000000000002</v>
      </c>
      <c r="W18" s="41">
        <v>0.95899999999999996</v>
      </c>
      <c r="X18" s="137">
        <v>1</v>
      </c>
      <c r="Z18" s="15"/>
    </row>
    <row r="19" spans="1:26">
      <c r="A19" s="23" t="s">
        <v>75</v>
      </c>
      <c r="B19" s="21">
        <v>1</v>
      </c>
      <c r="C19" s="21">
        <v>1</v>
      </c>
      <c r="D19" s="21">
        <v>1</v>
      </c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21">
        <v>1</v>
      </c>
      <c r="K19" s="21">
        <v>0.98130841121495327</v>
      </c>
      <c r="L19" s="21">
        <v>0.9719626168224299</v>
      </c>
      <c r="M19" s="21">
        <v>0.55140186915887845</v>
      </c>
      <c r="N19" s="18">
        <v>0.89719626168224298</v>
      </c>
      <c r="O19" s="18">
        <v>0.9719626168224299</v>
      </c>
      <c r="P19" s="18">
        <v>0.9719626168224299</v>
      </c>
      <c r="Q19" s="18">
        <v>1</v>
      </c>
      <c r="R19" s="18">
        <v>1</v>
      </c>
      <c r="S19" s="18">
        <v>0.83177570093457942</v>
      </c>
      <c r="T19" s="18">
        <v>1</v>
      </c>
      <c r="U19" s="18">
        <v>1</v>
      </c>
      <c r="V19" s="19">
        <f t="shared" si="0"/>
        <v>0.95887850467289704</v>
      </c>
      <c r="W19" s="41">
        <v>0.91200000000000003</v>
      </c>
      <c r="X19" s="137">
        <v>1</v>
      </c>
      <c r="Z19" s="15"/>
    </row>
    <row r="20" spans="1:26">
      <c r="A20" s="23" t="s">
        <v>76</v>
      </c>
      <c r="B20" s="21">
        <v>1</v>
      </c>
      <c r="C20" s="21">
        <v>1</v>
      </c>
      <c r="D20" s="21">
        <v>1</v>
      </c>
      <c r="E20" s="21">
        <v>1</v>
      </c>
      <c r="F20" s="21">
        <v>1</v>
      </c>
      <c r="G20" s="21">
        <v>1</v>
      </c>
      <c r="H20" s="21">
        <v>0.89473684210526316</v>
      </c>
      <c r="I20" s="21">
        <v>1</v>
      </c>
      <c r="J20" s="21">
        <v>1</v>
      </c>
      <c r="K20" s="21">
        <v>1</v>
      </c>
      <c r="L20" s="21">
        <v>1</v>
      </c>
      <c r="M20" s="21">
        <v>0.94736842105263153</v>
      </c>
      <c r="N20" s="18">
        <v>0.52631578947368418</v>
      </c>
      <c r="O20" s="18">
        <v>0.94736842105263153</v>
      </c>
      <c r="P20" s="18">
        <v>0.94736842105263153</v>
      </c>
      <c r="Q20" s="18">
        <v>1</v>
      </c>
      <c r="R20" s="18">
        <v>1</v>
      </c>
      <c r="S20" s="18">
        <v>0.84210526315789469</v>
      </c>
      <c r="T20" s="18">
        <v>1</v>
      </c>
      <c r="U20" s="18">
        <v>1</v>
      </c>
      <c r="V20" s="19">
        <f t="shared" si="0"/>
        <v>0.95526315789473681</v>
      </c>
      <c r="W20" s="41">
        <v>0.873</v>
      </c>
      <c r="X20" s="137">
        <v>1</v>
      </c>
      <c r="Z20" s="15"/>
    </row>
    <row r="21" spans="1:26">
      <c r="A21" s="42" t="s">
        <v>77</v>
      </c>
      <c r="B21" s="43">
        <v>1</v>
      </c>
      <c r="C21" s="43">
        <v>1</v>
      </c>
      <c r="D21" s="43">
        <v>1</v>
      </c>
      <c r="E21" s="43">
        <v>1</v>
      </c>
      <c r="F21" s="43">
        <v>1</v>
      </c>
      <c r="G21" s="43">
        <v>1</v>
      </c>
      <c r="H21" s="43">
        <v>1</v>
      </c>
      <c r="I21" s="43">
        <v>1</v>
      </c>
      <c r="J21" s="43">
        <v>1</v>
      </c>
      <c r="K21" s="43">
        <v>1</v>
      </c>
      <c r="L21" s="43">
        <v>1</v>
      </c>
      <c r="M21" s="43">
        <v>0.91666666666666663</v>
      </c>
      <c r="N21" s="44">
        <v>0.47222222222222221</v>
      </c>
      <c r="O21" s="44">
        <v>0.97222222222222221</v>
      </c>
      <c r="P21" s="44">
        <v>0.94444444444444442</v>
      </c>
      <c r="Q21" s="44">
        <v>0.97222222222222221</v>
      </c>
      <c r="R21" s="44">
        <v>1</v>
      </c>
      <c r="S21" s="44">
        <v>0.68055555555555558</v>
      </c>
      <c r="T21" s="44">
        <v>1</v>
      </c>
      <c r="U21" s="44">
        <v>1</v>
      </c>
      <c r="V21" s="45">
        <f t="shared" si="0"/>
        <v>0.94791666666666663</v>
      </c>
      <c r="W21" s="41">
        <v>0.86699999999999999</v>
      </c>
      <c r="X21" s="137">
        <v>0.98599999999999999</v>
      </c>
      <c r="Z21" s="15"/>
    </row>
    <row r="22" spans="1:26">
      <c r="A22" s="42" t="s">
        <v>78</v>
      </c>
      <c r="B22" s="43">
        <v>1</v>
      </c>
      <c r="C22" s="43">
        <v>1</v>
      </c>
      <c r="D22" s="43">
        <v>1</v>
      </c>
      <c r="E22" s="43">
        <v>1</v>
      </c>
      <c r="F22" s="43">
        <v>1</v>
      </c>
      <c r="G22" s="43">
        <v>1</v>
      </c>
      <c r="H22" s="43">
        <v>0.9821428571428571</v>
      </c>
      <c r="I22" s="43">
        <v>0.9910714285714286</v>
      </c>
      <c r="J22" s="43">
        <v>1</v>
      </c>
      <c r="K22" s="43">
        <v>1</v>
      </c>
      <c r="L22" s="43">
        <v>1</v>
      </c>
      <c r="M22" s="43">
        <v>0</v>
      </c>
      <c r="N22" s="44">
        <v>1</v>
      </c>
      <c r="O22" s="44">
        <v>0.9821428571428571</v>
      </c>
      <c r="P22" s="44">
        <v>0.9821428571428571</v>
      </c>
      <c r="Q22" s="44">
        <v>1</v>
      </c>
      <c r="R22" s="44">
        <v>1</v>
      </c>
      <c r="S22" s="44">
        <v>0.9642857142857143</v>
      </c>
      <c r="T22" s="44">
        <v>1</v>
      </c>
      <c r="U22" s="44">
        <v>1</v>
      </c>
      <c r="V22" s="45">
        <f t="shared" si="0"/>
        <v>0.94508928571428574</v>
      </c>
      <c r="W22" s="41">
        <v>0.94099999999999995</v>
      </c>
      <c r="X22" s="137">
        <v>1</v>
      </c>
      <c r="Z22" s="15"/>
    </row>
    <row r="23" spans="1:26">
      <c r="A23" s="42" t="s">
        <v>79</v>
      </c>
      <c r="B23" s="43">
        <v>1</v>
      </c>
      <c r="C23" s="43">
        <v>1</v>
      </c>
      <c r="D23" s="43">
        <v>1</v>
      </c>
      <c r="E23" s="43">
        <v>1</v>
      </c>
      <c r="F23" s="43">
        <v>1</v>
      </c>
      <c r="G23" s="43">
        <v>1</v>
      </c>
      <c r="H23" s="43">
        <v>1</v>
      </c>
      <c r="I23" s="43">
        <v>1</v>
      </c>
      <c r="J23" s="43">
        <v>1</v>
      </c>
      <c r="K23" s="43">
        <v>1</v>
      </c>
      <c r="L23" s="43">
        <v>1</v>
      </c>
      <c r="M23" s="43">
        <v>0.94444444444444442</v>
      </c>
      <c r="N23" s="44">
        <v>0.47222222222222221</v>
      </c>
      <c r="O23" s="44">
        <v>0.86111111111111116</v>
      </c>
      <c r="P23" s="44">
        <v>0.88888888888888884</v>
      </c>
      <c r="Q23" s="44">
        <v>0.94444444444444442</v>
      </c>
      <c r="R23" s="44">
        <v>1</v>
      </c>
      <c r="S23" s="44">
        <v>0.75</v>
      </c>
      <c r="T23" s="44">
        <v>0.97222222222222221</v>
      </c>
      <c r="U23" s="44">
        <v>1</v>
      </c>
      <c r="V23" s="45">
        <f t="shared" si="0"/>
        <v>0.94166666666666665</v>
      </c>
      <c r="W23" s="41">
        <v>0.83699999999999997</v>
      </c>
      <c r="X23" s="137">
        <v>0.97099999999999997</v>
      </c>
      <c r="Z23" s="15"/>
    </row>
    <row r="24" spans="1:26">
      <c r="A24" s="42" t="s">
        <v>80</v>
      </c>
      <c r="B24" s="43">
        <v>1</v>
      </c>
      <c r="C24" s="43">
        <v>1</v>
      </c>
      <c r="D24" s="43">
        <v>1</v>
      </c>
      <c r="E24" s="43">
        <v>1</v>
      </c>
      <c r="F24" s="43">
        <v>1</v>
      </c>
      <c r="G24" s="43">
        <v>1</v>
      </c>
      <c r="H24" s="43">
        <v>1</v>
      </c>
      <c r="I24" s="43">
        <v>0.9887640449438202</v>
      </c>
      <c r="J24" s="43">
        <v>1</v>
      </c>
      <c r="K24" s="43">
        <v>0.8764044943820225</v>
      </c>
      <c r="L24" s="43">
        <v>0.8651685393258427</v>
      </c>
      <c r="M24" s="43">
        <v>0.8539325842696629</v>
      </c>
      <c r="N24" s="44">
        <v>0.93258426966292129</v>
      </c>
      <c r="O24" s="44">
        <v>0.7752808988764045</v>
      </c>
      <c r="P24" s="44">
        <v>0.7528089887640449</v>
      </c>
      <c r="Q24" s="44">
        <v>0.9662921348314607</v>
      </c>
      <c r="R24" s="44">
        <v>0.9887640449438202</v>
      </c>
      <c r="S24" s="44">
        <v>0.8202247191011236</v>
      </c>
      <c r="T24" s="44">
        <v>1</v>
      </c>
      <c r="U24" s="44">
        <v>1</v>
      </c>
      <c r="V24" s="45">
        <f t="shared" si="0"/>
        <v>0.9410112359550562</v>
      </c>
      <c r="W24" s="41">
        <v>0.97</v>
      </c>
      <c r="X24" s="137">
        <v>1</v>
      </c>
      <c r="Z24" s="15"/>
    </row>
    <row r="25" spans="1:26">
      <c r="A25" s="42" t="s">
        <v>81</v>
      </c>
      <c r="B25" s="43">
        <v>1</v>
      </c>
      <c r="C25" s="43">
        <v>1</v>
      </c>
      <c r="D25" s="43">
        <v>1</v>
      </c>
      <c r="E25" s="43">
        <v>1</v>
      </c>
      <c r="F25" s="43">
        <v>1</v>
      </c>
      <c r="G25" s="43">
        <v>1</v>
      </c>
      <c r="H25" s="43">
        <v>1</v>
      </c>
      <c r="I25" s="43">
        <v>0.86170212765957444</v>
      </c>
      <c r="J25" s="43">
        <v>0.97872340425531912</v>
      </c>
      <c r="K25" s="43">
        <v>0.85106382978723405</v>
      </c>
      <c r="L25" s="43">
        <v>0.96808510638297873</v>
      </c>
      <c r="M25" s="43">
        <v>0.95744680851063835</v>
      </c>
      <c r="N25" s="44">
        <v>0.8936170212765957</v>
      </c>
      <c r="O25" s="44">
        <v>0.77659574468085102</v>
      </c>
      <c r="P25" s="44">
        <v>0.77659574468085102</v>
      </c>
      <c r="Q25" s="44">
        <v>0.98936170212765961</v>
      </c>
      <c r="R25" s="44">
        <v>0.93617021276595747</v>
      </c>
      <c r="S25" s="44">
        <v>0.64893617021276595</v>
      </c>
      <c r="T25" s="44">
        <v>1</v>
      </c>
      <c r="U25" s="44">
        <v>0.98936170212765961</v>
      </c>
      <c r="V25" s="45">
        <f t="shared" si="0"/>
        <v>0.93138297872340436</v>
      </c>
      <c r="W25" s="41">
        <v>0.94899999999999995</v>
      </c>
      <c r="X25" s="137">
        <v>0.98899999999999999</v>
      </c>
      <c r="Z25" s="15"/>
    </row>
    <row r="26" spans="1:26">
      <c r="A26" s="42" t="s">
        <v>82</v>
      </c>
      <c r="B26" s="43">
        <v>1</v>
      </c>
      <c r="C26" s="43">
        <v>1</v>
      </c>
      <c r="D26" s="43">
        <v>1</v>
      </c>
      <c r="E26" s="43">
        <v>1</v>
      </c>
      <c r="F26" s="43">
        <v>1</v>
      </c>
      <c r="G26" s="43">
        <v>1</v>
      </c>
      <c r="H26" s="43">
        <v>1</v>
      </c>
      <c r="I26" s="43">
        <v>0.96116504854368934</v>
      </c>
      <c r="J26" s="43">
        <v>0.99029126213592233</v>
      </c>
      <c r="K26" s="43">
        <v>0.89320388349514568</v>
      </c>
      <c r="L26" s="43">
        <v>0.90291262135922334</v>
      </c>
      <c r="M26" s="43">
        <v>0.3300970873786408</v>
      </c>
      <c r="N26" s="44">
        <v>0.92233009708737868</v>
      </c>
      <c r="O26" s="44">
        <v>0.970873786407767</v>
      </c>
      <c r="P26" s="44">
        <v>0.98058252427184467</v>
      </c>
      <c r="Q26" s="44">
        <v>0.99029126213592233</v>
      </c>
      <c r="R26" s="44">
        <v>0.96116504854368934</v>
      </c>
      <c r="S26" s="44">
        <v>0.74757281553398058</v>
      </c>
      <c r="T26" s="44">
        <v>0.96116504854368934</v>
      </c>
      <c r="U26" s="44">
        <v>0.99029126213592233</v>
      </c>
      <c r="V26" s="45">
        <f t="shared" si="0"/>
        <v>0.93009708737864094</v>
      </c>
      <c r="W26" s="41">
        <v>0.90200000000000002</v>
      </c>
      <c r="X26" s="137">
        <v>0.96899999999999997</v>
      </c>
      <c r="Z26" s="15"/>
    </row>
    <row r="27" spans="1:26">
      <c r="A27" s="42" t="s">
        <v>83</v>
      </c>
      <c r="B27" s="43">
        <v>1</v>
      </c>
      <c r="C27" s="43">
        <v>1</v>
      </c>
      <c r="D27" s="43">
        <v>1</v>
      </c>
      <c r="E27" s="43">
        <v>1</v>
      </c>
      <c r="F27" s="43">
        <v>1</v>
      </c>
      <c r="G27" s="43">
        <v>1</v>
      </c>
      <c r="H27" s="43">
        <v>0.98701298701298701</v>
      </c>
      <c r="I27" s="43">
        <v>0.97402597402597402</v>
      </c>
      <c r="J27" s="43">
        <v>1</v>
      </c>
      <c r="K27" s="43">
        <v>0.96103896103896103</v>
      </c>
      <c r="L27" s="43">
        <v>0.97402597402597402</v>
      </c>
      <c r="M27" s="43">
        <v>0.18181818181818182</v>
      </c>
      <c r="N27" s="44">
        <v>0.67532467532467533</v>
      </c>
      <c r="O27" s="44">
        <v>1</v>
      </c>
      <c r="P27" s="44">
        <v>1</v>
      </c>
      <c r="Q27" s="44">
        <v>0.98701298701298701</v>
      </c>
      <c r="R27" s="44">
        <v>0.98701298701298701</v>
      </c>
      <c r="S27" s="44">
        <v>0.80519480519480524</v>
      </c>
      <c r="T27" s="44">
        <v>1</v>
      </c>
      <c r="U27" s="44">
        <v>0.98701298701298701</v>
      </c>
      <c r="V27" s="45">
        <f t="shared" si="0"/>
        <v>0.925974025974026</v>
      </c>
      <c r="W27" s="41">
        <v>0.91400000000000003</v>
      </c>
      <c r="X27" s="137">
        <v>0.97399999999999998</v>
      </c>
      <c r="Z27" s="15"/>
    </row>
    <row r="28" spans="1:26">
      <c r="A28" s="42" t="s">
        <v>84</v>
      </c>
      <c r="B28" s="43">
        <v>1</v>
      </c>
      <c r="C28" s="43">
        <v>1</v>
      </c>
      <c r="D28" s="43">
        <v>1</v>
      </c>
      <c r="E28" s="43">
        <v>1</v>
      </c>
      <c r="F28" s="43">
        <v>1</v>
      </c>
      <c r="G28" s="43">
        <v>1</v>
      </c>
      <c r="H28" s="43">
        <v>1</v>
      </c>
      <c r="I28" s="43">
        <v>0.89333333333333331</v>
      </c>
      <c r="J28" s="43">
        <v>1</v>
      </c>
      <c r="K28" s="43">
        <v>0.97333333333333338</v>
      </c>
      <c r="L28" s="43">
        <v>1</v>
      </c>
      <c r="M28" s="43">
        <v>0.4</v>
      </c>
      <c r="N28" s="44">
        <v>0.93333333333333335</v>
      </c>
      <c r="O28" s="44">
        <v>0.89333333333333331</v>
      </c>
      <c r="P28" s="44">
        <v>0.89333333333333331</v>
      </c>
      <c r="Q28" s="44">
        <v>1</v>
      </c>
      <c r="R28" s="44">
        <v>0.98666666666666669</v>
      </c>
      <c r="S28" s="44">
        <v>0.48</v>
      </c>
      <c r="T28" s="44">
        <v>1</v>
      </c>
      <c r="U28" s="44">
        <v>1</v>
      </c>
      <c r="V28" s="45">
        <f t="shared" si="0"/>
        <v>0.92266666666666663</v>
      </c>
      <c r="W28" s="41">
        <v>0.92500000000000004</v>
      </c>
      <c r="X28" s="137">
        <v>1</v>
      </c>
      <c r="Z28" s="15"/>
    </row>
    <row r="29" spans="1:26">
      <c r="A29" s="42" t="s">
        <v>85</v>
      </c>
      <c r="B29" s="43">
        <v>1</v>
      </c>
      <c r="C29" s="43">
        <v>1</v>
      </c>
      <c r="D29" s="43">
        <v>1</v>
      </c>
      <c r="E29" s="43">
        <v>1</v>
      </c>
      <c r="F29" s="43">
        <v>1</v>
      </c>
      <c r="G29" s="43">
        <v>1</v>
      </c>
      <c r="H29" s="43">
        <v>1</v>
      </c>
      <c r="I29" s="43">
        <v>1</v>
      </c>
      <c r="J29" s="43">
        <v>1</v>
      </c>
      <c r="K29" s="43">
        <v>0.98837209302325579</v>
      </c>
      <c r="L29" s="43">
        <v>1</v>
      </c>
      <c r="M29" s="43">
        <v>1.1627906976744186E-2</v>
      </c>
      <c r="N29" s="44">
        <v>0.98837209302325579</v>
      </c>
      <c r="O29" s="44">
        <v>0.95348837209302328</v>
      </c>
      <c r="P29" s="44">
        <v>0.91860465116279066</v>
      </c>
      <c r="Q29" s="44">
        <v>1</v>
      </c>
      <c r="R29" s="44">
        <v>1</v>
      </c>
      <c r="S29" s="44">
        <v>0.58139534883720934</v>
      </c>
      <c r="T29" s="44">
        <v>0.98837209302325579</v>
      </c>
      <c r="U29" s="44">
        <v>0.98837209302325579</v>
      </c>
      <c r="V29" s="45">
        <f t="shared" si="0"/>
        <v>0.92093023255813944</v>
      </c>
      <c r="W29" s="41">
        <v>0.91900000000000004</v>
      </c>
      <c r="X29" s="137">
        <v>0.98799999999999999</v>
      </c>
      <c r="Z29" s="15"/>
    </row>
    <row r="30" spans="1:26">
      <c r="A30" s="42" t="s">
        <v>86</v>
      </c>
      <c r="B30" s="43">
        <v>1</v>
      </c>
      <c r="C30" s="43">
        <v>1</v>
      </c>
      <c r="D30" s="43">
        <v>1</v>
      </c>
      <c r="E30" s="43">
        <v>1</v>
      </c>
      <c r="F30" s="43">
        <v>1</v>
      </c>
      <c r="G30" s="43">
        <v>1</v>
      </c>
      <c r="H30" s="43">
        <v>1</v>
      </c>
      <c r="I30" s="43">
        <v>1</v>
      </c>
      <c r="J30" s="43">
        <v>0.98795180722891562</v>
      </c>
      <c r="K30" s="43">
        <v>1</v>
      </c>
      <c r="L30" s="43">
        <v>0.91566265060240959</v>
      </c>
      <c r="M30" s="43">
        <v>0</v>
      </c>
      <c r="N30" s="44">
        <v>0.97590361445783136</v>
      </c>
      <c r="O30" s="44">
        <v>0.85542168674698793</v>
      </c>
      <c r="P30" s="44">
        <v>0.85542168674698793</v>
      </c>
      <c r="Q30" s="44">
        <v>0.97590361445783136</v>
      </c>
      <c r="R30" s="44">
        <v>1</v>
      </c>
      <c r="S30" s="44">
        <v>0.83132530120481929</v>
      </c>
      <c r="T30" s="44">
        <v>0.98795180722891562</v>
      </c>
      <c r="U30" s="44">
        <v>1</v>
      </c>
      <c r="V30" s="45">
        <f t="shared" si="0"/>
        <v>0.919277108433735</v>
      </c>
      <c r="W30" s="41">
        <v>0.92600000000000005</v>
      </c>
      <c r="X30" s="137">
        <v>1</v>
      </c>
      <c r="Z30" s="15"/>
    </row>
    <row r="31" spans="1:26">
      <c r="A31" s="42" t="s">
        <v>87</v>
      </c>
      <c r="B31" s="43">
        <v>1</v>
      </c>
      <c r="C31" s="43">
        <v>1</v>
      </c>
      <c r="D31" s="43">
        <v>1</v>
      </c>
      <c r="E31" s="43">
        <v>1</v>
      </c>
      <c r="F31" s="43">
        <v>1</v>
      </c>
      <c r="G31" s="43">
        <v>1</v>
      </c>
      <c r="H31" s="43">
        <v>1</v>
      </c>
      <c r="I31" s="43">
        <v>0.97752808988764039</v>
      </c>
      <c r="J31" s="43">
        <v>1</v>
      </c>
      <c r="K31" s="43">
        <v>0.9887640449438202</v>
      </c>
      <c r="L31" s="43">
        <v>0.8764044943820225</v>
      </c>
      <c r="M31" s="43">
        <v>0.8314606741573034</v>
      </c>
      <c r="N31" s="44">
        <v>0.7865168539325843</v>
      </c>
      <c r="O31" s="44">
        <v>0.7528089887640449</v>
      </c>
      <c r="P31" s="44">
        <v>0.7528089887640449</v>
      </c>
      <c r="Q31" s="44">
        <v>0.8089887640449438</v>
      </c>
      <c r="R31" s="44">
        <v>0.97752808988764039</v>
      </c>
      <c r="S31" s="44">
        <v>0.6853932584269663</v>
      </c>
      <c r="T31" s="44">
        <v>0.9101123595505618</v>
      </c>
      <c r="U31" s="44">
        <v>1</v>
      </c>
      <c r="V31" s="45">
        <f t="shared" si="0"/>
        <v>0.91741573033707868</v>
      </c>
      <c r="W31" s="41">
        <v>0.77800000000000002</v>
      </c>
      <c r="X31" s="137">
        <v>0.98899999999999999</v>
      </c>
      <c r="Z31" s="15"/>
    </row>
    <row r="32" spans="1:26">
      <c r="A32" s="46" t="s">
        <v>88</v>
      </c>
      <c r="B32" s="47">
        <v>1</v>
      </c>
      <c r="C32" s="47">
        <v>1</v>
      </c>
      <c r="D32" s="47">
        <v>1</v>
      </c>
      <c r="E32" s="47">
        <v>1</v>
      </c>
      <c r="F32" s="47">
        <v>1</v>
      </c>
      <c r="G32" s="47">
        <v>1</v>
      </c>
      <c r="H32" s="47">
        <v>1</v>
      </c>
      <c r="I32" s="47">
        <v>0.98461538461538467</v>
      </c>
      <c r="J32" s="47">
        <v>0.98461538461538467</v>
      </c>
      <c r="K32" s="47">
        <v>1</v>
      </c>
      <c r="L32" s="47">
        <v>0.81538461538461537</v>
      </c>
      <c r="M32" s="47">
        <v>0.7384615384615385</v>
      </c>
      <c r="N32" s="24">
        <v>0.55384615384615388</v>
      </c>
      <c r="O32" s="24">
        <v>0.89230769230769236</v>
      </c>
      <c r="P32" s="24">
        <v>0.87692307692307692</v>
      </c>
      <c r="Q32" s="24">
        <v>0.92307692307692313</v>
      </c>
      <c r="R32" s="24">
        <v>0.84615384615384615</v>
      </c>
      <c r="S32" s="24">
        <v>0.41538461538461541</v>
      </c>
      <c r="T32" s="24">
        <v>0.87692307692307692</v>
      </c>
      <c r="U32" s="24">
        <v>0.92307692307692313</v>
      </c>
      <c r="V32" s="25">
        <f t="shared" si="0"/>
        <v>0.89153846153846172</v>
      </c>
      <c r="W32" s="41">
        <v>0.73799999999999999</v>
      </c>
      <c r="X32" s="137">
        <v>0.82</v>
      </c>
      <c r="Z32" s="15"/>
    </row>
    <row r="33" spans="1:26">
      <c r="A33" s="46" t="s">
        <v>89</v>
      </c>
      <c r="B33" s="47">
        <v>1</v>
      </c>
      <c r="C33" s="47">
        <v>1</v>
      </c>
      <c r="D33" s="47">
        <v>1</v>
      </c>
      <c r="E33" s="47">
        <v>1</v>
      </c>
      <c r="F33" s="47">
        <v>1</v>
      </c>
      <c r="G33" s="47">
        <v>1</v>
      </c>
      <c r="H33" s="47">
        <v>1</v>
      </c>
      <c r="I33" s="47">
        <v>0.97222222222222221</v>
      </c>
      <c r="J33" s="47">
        <v>0.97222222222222221</v>
      </c>
      <c r="K33" s="47">
        <v>1</v>
      </c>
      <c r="L33" s="47">
        <v>0.69444444444444442</v>
      </c>
      <c r="M33" s="47">
        <v>8.3333333333333329E-2</v>
      </c>
      <c r="N33" s="24">
        <v>0.44444444444444442</v>
      </c>
      <c r="O33" s="24">
        <v>0.91666666666666663</v>
      </c>
      <c r="P33" s="24">
        <v>0.86111111111111116</v>
      </c>
      <c r="Q33" s="24">
        <v>0.94444444444444442</v>
      </c>
      <c r="R33" s="24">
        <v>0.97222222222222221</v>
      </c>
      <c r="S33" s="24">
        <v>0.94444444444444442</v>
      </c>
      <c r="T33" s="24">
        <v>0.97222222222222221</v>
      </c>
      <c r="U33" s="24">
        <v>1</v>
      </c>
      <c r="V33" s="25">
        <f t="shared" si="0"/>
        <v>0.88888888888888895</v>
      </c>
      <c r="W33" s="41">
        <v>0.85099999999999998</v>
      </c>
      <c r="X33" s="137">
        <v>1</v>
      </c>
      <c r="Z33" s="15"/>
    </row>
    <row r="34" spans="1:26">
      <c r="A34" s="46" t="s">
        <v>90</v>
      </c>
      <c r="B34" s="47">
        <v>1</v>
      </c>
      <c r="C34" s="47">
        <v>1</v>
      </c>
      <c r="D34" s="47">
        <v>1</v>
      </c>
      <c r="E34" s="47">
        <v>1</v>
      </c>
      <c r="F34" s="47">
        <v>1</v>
      </c>
      <c r="G34" s="47">
        <v>1</v>
      </c>
      <c r="H34" s="47">
        <v>0.98550724637681164</v>
      </c>
      <c r="I34" s="47">
        <v>0.97101449275362317</v>
      </c>
      <c r="J34" s="47">
        <v>0.98550724637681164</v>
      </c>
      <c r="K34" s="47">
        <v>0.88405797101449279</v>
      </c>
      <c r="L34" s="47">
        <v>8.6956521739130432E-2</v>
      </c>
      <c r="M34" s="47">
        <v>1.4492753623188406E-2</v>
      </c>
      <c r="N34" s="24">
        <v>0.85507246376811596</v>
      </c>
      <c r="O34" s="24">
        <v>0.95652173913043481</v>
      </c>
      <c r="P34" s="24">
        <v>0.94202898550724634</v>
      </c>
      <c r="Q34" s="24">
        <v>1</v>
      </c>
      <c r="R34" s="24">
        <v>1</v>
      </c>
      <c r="S34" s="24">
        <v>0.84057971014492749</v>
      </c>
      <c r="T34" s="24">
        <v>0.95652173913043481</v>
      </c>
      <c r="U34" s="24">
        <v>1</v>
      </c>
      <c r="V34" s="25">
        <f t="shared" si="0"/>
        <v>0.87391304347826071</v>
      </c>
      <c r="W34" s="41">
        <v>0.86599999999999999</v>
      </c>
      <c r="X34" s="137">
        <v>1</v>
      </c>
      <c r="Z34" s="15"/>
    </row>
    <row r="35" spans="1:26">
      <c r="A35" s="46" t="s">
        <v>91</v>
      </c>
      <c r="B35" s="47">
        <v>1</v>
      </c>
      <c r="C35" s="47">
        <v>1</v>
      </c>
      <c r="D35" s="47">
        <v>1</v>
      </c>
      <c r="E35" s="47">
        <v>1</v>
      </c>
      <c r="F35" s="47">
        <v>1</v>
      </c>
      <c r="G35" s="47">
        <v>1</v>
      </c>
      <c r="H35" s="47">
        <v>1</v>
      </c>
      <c r="I35" s="47">
        <v>0.9882352941176471</v>
      </c>
      <c r="J35" s="47">
        <v>0.9882352941176471</v>
      </c>
      <c r="K35" s="47">
        <v>1</v>
      </c>
      <c r="L35" s="47">
        <v>1</v>
      </c>
      <c r="M35" s="47">
        <v>0.92941176470588238</v>
      </c>
      <c r="N35" s="24">
        <v>0.96470588235294119</v>
      </c>
      <c r="O35" s="24">
        <v>0</v>
      </c>
      <c r="P35" s="24">
        <v>0</v>
      </c>
      <c r="Q35" s="24">
        <v>0.81176470588235294</v>
      </c>
      <c r="R35" s="24">
        <v>1</v>
      </c>
      <c r="S35" s="24">
        <v>0.69411764705882351</v>
      </c>
      <c r="T35" s="24">
        <v>0.95294117647058818</v>
      </c>
      <c r="U35" s="24">
        <v>0.9882352941176471</v>
      </c>
      <c r="V35" s="25">
        <f t="shared" si="0"/>
        <v>0.86588235294117644</v>
      </c>
      <c r="W35" s="41">
        <v>0.88400000000000001</v>
      </c>
      <c r="X35" s="137">
        <v>0.98799999999999999</v>
      </c>
      <c r="Z35" s="15"/>
    </row>
    <row r="36" spans="1:26">
      <c r="A36" s="46" t="s">
        <v>92</v>
      </c>
      <c r="B36" s="47">
        <v>1</v>
      </c>
      <c r="C36" s="47">
        <v>1</v>
      </c>
      <c r="D36" s="47">
        <v>1</v>
      </c>
      <c r="E36" s="47">
        <v>1</v>
      </c>
      <c r="F36" s="47">
        <v>1</v>
      </c>
      <c r="G36" s="47">
        <v>1</v>
      </c>
      <c r="H36" s="47">
        <v>1</v>
      </c>
      <c r="I36" s="47">
        <v>0.97142857142857142</v>
      </c>
      <c r="J36" s="47">
        <v>1</v>
      </c>
      <c r="K36" s="47">
        <v>1</v>
      </c>
      <c r="L36" s="47">
        <v>0.8571428571428571</v>
      </c>
      <c r="M36" s="47">
        <v>0.8571428571428571</v>
      </c>
      <c r="N36" s="24">
        <v>0.91428571428571426</v>
      </c>
      <c r="O36" s="24">
        <v>0</v>
      </c>
      <c r="P36" s="24">
        <v>0</v>
      </c>
      <c r="Q36" s="24">
        <v>0.8571428571428571</v>
      </c>
      <c r="R36" s="24">
        <v>1</v>
      </c>
      <c r="S36" s="24">
        <v>0.77142857142857146</v>
      </c>
      <c r="T36" s="24">
        <v>0.8</v>
      </c>
      <c r="U36" s="24">
        <v>1</v>
      </c>
      <c r="V36" s="25">
        <f t="shared" si="0"/>
        <v>0.85142857142857165</v>
      </c>
      <c r="W36" s="41">
        <v>0.69</v>
      </c>
      <c r="X36" s="137">
        <v>0.97</v>
      </c>
      <c r="Z36" s="15"/>
    </row>
    <row r="37" spans="1:26">
      <c r="A37" s="46" t="s">
        <v>93</v>
      </c>
      <c r="B37" s="47">
        <v>1</v>
      </c>
      <c r="C37" s="47">
        <v>1</v>
      </c>
      <c r="D37" s="47">
        <v>1</v>
      </c>
      <c r="E37" s="47">
        <v>1</v>
      </c>
      <c r="F37" s="47">
        <v>1</v>
      </c>
      <c r="G37" s="47">
        <v>1</v>
      </c>
      <c r="H37" s="47">
        <v>1</v>
      </c>
      <c r="I37" s="47">
        <v>1</v>
      </c>
      <c r="J37" s="47">
        <v>1</v>
      </c>
      <c r="K37" s="47">
        <v>0.78181818181818186</v>
      </c>
      <c r="L37" s="47">
        <v>0.98181818181818181</v>
      </c>
      <c r="M37" s="47">
        <v>0</v>
      </c>
      <c r="N37" s="24">
        <v>0.87272727272727268</v>
      </c>
      <c r="O37" s="24">
        <v>0.92727272727272725</v>
      </c>
      <c r="P37" s="24">
        <v>0</v>
      </c>
      <c r="Q37" s="24">
        <v>1</v>
      </c>
      <c r="R37" s="24">
        <v>0.98181818181818181</v>
      </c>
      <c r="S37" s="24">
        <v>1.8181818181818181E-2</v>
      </c>
      <c r="T37" s="24">
        <v>0.98181818181818181</v>
      </c>
      <c r="U37" s="24">
        <v>0.98181818181818181</v>
      </c>
      <c r="V37" s="25">
        <f t="shared" si="0"/>
        <v>0.82636363636363641</v>
      </c>
      <c r="W37" s="41">
        <v>0.86799999999999999</v>
      </c>
      <c r="X37" s="137">
        <v>1</v>
      </c>
      <c r="Z37" s="15"/>
    </row>
    <row r="38" spans="1:26">
      <c r="A38" s="46" t="s">
        <v>94</v>
      </c>
      <c r="B38" s="47">
        <v>1</v>
      </c>
      <c r="C38" s="47">
        <v>1</v>
      </c>
      <c r="D38" s="47">
        <v>1</v>
      </c>
      <c r="E38" s="47">
        <v>1</v>
      </c>
      <c r="F38" s="47">
        <v>1</v>
      </c>
      <c r="G38" s="47">
        <v>1</v>
      </c>
      <c r="H38" s="47">
        <v>1</v>
      </c>
      <c r="I38" s="47">
        <v>0.89189189189189189</v>
      </c>
      <c r="J38" s="47">
        <v>1</v>
      </c>
      <c r="K38" s="47">
        <v>0.94594594594594594</v>
      </c>
      <c r="L38" s="47">
        <v>0.13513513513513514</v>
      </c>
      <c r="M38" s="47">
        <v>0</v>
      </c>
      <c r="N38" s="24">
        <v>0.94594594594594594</v>
      </c>
      <c r="O38" s="24">
        <v>0.86486486486486491</v>
      </c>
      <c r="P38" s="24">
        <v>0.86486486486486491</v>
      </c>
      <c r="Q38" s="24">
        <v>1</v>
      </c>
      <c r="R38" s="24">
        <v>0.91891891891891897</v>
      </c>
      <c r="S38" s="24">
        <v>0</v>
      </c>
      <c r="T38" s="24">
        <v>0.97297297297297303</v>
      </c>
      <c r="U38" s="24">
        <v>0.97297297297297303</v>
      </c>
      <c r="V38" s="25">
        <f t="shared" si="0"/>
        <v>0.82567567567567557</v>
      </c>
      <c r="W38" s="41">
        <v>0.82099999999999995</v>
      </c>
      <c r="X38" s="137">
        <v>1</v>
      </c>
      <c r="Z38" s="15"/>
    </row>
    <row r="39" spans="1:26">
      <c r="A39" s="46" t="s">
        <v>95</v>
      </c>
      <c r="B39" s="47">
        <v>1</v>
      </c>
      <c r="C39" s="47">
        <v>1</v>
      </c>
      <c r="D39" s="47">
        <v>1</v>
      </c>
      <c r="E39" s="47">
        <v>1</v>
      </c>
      <c r="F39" s="47">
        <v>1</v>
      </c>
      <c r="G39" s="47">
        <v>1</v>
      </c>
      <c r="H39" s="47">
        <v>1</v>
      </c>
      <c r="I39" s="47">
        <v>1</v>
      </c>
      <c r="J39" s="47">
        <v>1</v>
      </c>
      <c r="K39" s="47">
        <v>1</v>
      </c>
      <c r="L39" s="47">
        <v>1</v>
      </c>
      <c r="M39" s="47">
        <v>0.54166666666666663</v>
      </c>
      <c r="N39" s="24">
        <v>0.95833333333333337</v>
      </c>
      <c r="O39" s="24">
        <v>0</v>
      </c>
      <c r="P39" s="24">
        <v>0</v>
      </c>
      <c r="Q39" s="24">
        <v>0.95833333333333337</v>
      </c>
      <c r="R39" s="24">
        <v>0.95833333333333337</v>
      </c>
      <c r="S39" s="24">
        <v>0</v>
      </c>
      <c r="T39" s="24">
        <v>0.95833333333333337</v>
      </c>
      <c r="U39" s="24">
        <v>1</v>
      </c>
      <c r="V39" s="25">
        <f t="shared" si="0"/>
        <v>0.81874999999999998</v>
      </c>
      <c r="W39" s="41">
        <v>0.88200000000000001</v>
      </c>
      <c r="X39" s="137">
        <v>1</v>
      </c>
      <c r="Z39" s="15"/>
    </row>
    <row r="40" spans="1:26">
      <c r="A40" s="24" t="s">
        <v>96</v>
      </c>
      <c r="B40" s="24">
        <v>1</v>
      </c>
      <c r="C40" s="24">
        <v>1</v>
      </c>
      <c r="D40" s="24">
        <v>1</v>
      </c>
      <c r="E40" s="24">
        <v>1</v>
      </c>
      <c r="F40" s="24">
        <v>1</v>
      </c>
      <c r="G40" s="24">
        <v>1</v>
      </c>
      <c r="H40" s="24">
        <v>0.93023255813953487</v>
      </c>
      <c r="I40" s="24">
        <v>0.88372093023255816</v>
      </c>
      <c r="J40" s="24">
        <v>0.88372093023255816</v>
      </c>
      <c r="K40" s="24">
        <v>0.65116279069767447</v>
      </c>
      <c r="L40" s="24">
        <v>0.32558139534883723</v>
      </c>
      <c r="M40" s="24">
        <v>2.3255813953488372E-2</v>
      </c>
      <c r="N40" s="24">
        <v>0.7441860465116279</v>
      </c>
      <c r="O40" s="24">
        <v>0.88372093023255816</v>
      </c>
      <c r="P40" s="24">
        <v>0.86046511627906974</v>
      </c>
      <c r="Q40" s="24">
        <v>0.90697674418604646</v>
      </c>
      <c r="R40" s="24">
        <v>0.93023255813953487</v>
      </c>
      <c r="S40" s="24">
        <v>0.53488372093023251</v>
      </c>
      <c r="T40" s="24">
        <v>0.65116279069767447</v>
      </c>
      <c r="U40" s="24">
        <v>0.88372093023255816</v>
      </c>
      <c r="V40" s="25">
        <f t="shared" si="0"/>
        <v>0.80465116279069748</v>
      </c>
      <c r="W40" s="41">
        <v>0.78700000000000003</v>
      </c>
      <c r="X40" s="137">
        <v>0.92500000000000004</v>
      </c>
      <c r="Z40" s="15"/>
    </row>
    <row r="41" spans="1:26">
      <c r="A41" s="26" t="s">
        <v>97</v>
      </c>
      <c r="B41" s="26">
        <v>1</v>
      </c>
      <c r="C41" s="26">
        <v>0.98979591836734693</v>
      </c>
      <c r="D41" s="26">
        <v>0.98979591836734693</v>
      </c>
      <c r="E41" s="26">
        <v>1</v>
      </c>
      <c r="F41" s="26">
        <v>1</v>
      </c>
      <c r="G41" s="26">
        <v>1</v>
      </c>
      <c r="H41" s="26">
        <v>0.98979591836734693</v>
      </c>
      <c r="I41" s="26">
        <v>0.88775510204081631</v>
      </c>
      <c r="J41" s="26">
        <v>0.90816326530612246</v>
      </c>
      <c r="K41" s="26">
        <v>0.91836734693877553</v>
      </c>
      <c r="L41" s="26">
        <v>0.17346938775510204</v>
      </c>
      <c r="M41" s="26">
        <v>0.18367346938775511</v>
      </c>
      <c r="N41" s="26">
        <v>0.47959183673469385</v>
      </c>
      <c r="O41" s="26">
        <v>0.58163265306122447</v>
      </c>
      <c r="P41" s="26">
        <v>0.93877551020408168</v>
      </c>
      <c r="Q41" s="26">
        <v>0.7857142857142857</v>
      </c>
      <c r="R41" s="26">
        <v>0.82653061224489799</v>
      </c>
      <c r="S41" s="26">
        <v>0.74489795918367352</v>
      </c>
      <c r="T41" s="26">
        <v>0.61224489795918369</v>
      </c>
      <c r="U41" s="26">
        <v>0.91836734693877553</v>
      </c>
      <c r="V41" s="27">
        <f t="shared" si="0"/>
        <v>0.79642857142857149</v>
      </c>
      <c r="W41" s="41">
        <v>0.79500000000000004</v>
      </c>
      <c r="X41" s="137">
        <v>0.93500000000000005</v>
      </c>
      <c r="Z41" s="15"/>
    </row>
    <row r="42" spans="1:26">
      <c r="A42" s="26" t="s">
        <v>98</v>
      </c>
      <c r="B42" s="26">
        <v>1</v>
      </c>
      <c r="C42" s="26">
        <v>1</v>
      </c>
      <c r="D42" s="26">
        <v>1</v>
      </c>
      <c r="E42" s="26">
        <v>1</v>
      </c>
      <c r="F42" s="26">
        <v>1</v>
      </c>
      <c r="G42" s="26">
        <v>1</v>
      </c>
      <c r="H42" s="26">
        <v>1</v>
      </c>
      <c r="I42" s="26">
        <v>0.98181818181818181</v>
      </c>
      <c r="J42" s="26">
        <v>1</v>
      </c>
      <c r="K42" s="26">
        <v>0.98181818181818181</v>
      </c>
      <c r="L42" s="26">
        <v>0.16363636363636364</v>
      </c>
      <c r="M42" s="26">
        <v>1.8181818181818181E-2</v>
      </c>
      <c r="N42" s="26">
        <v>1</v>
      </c>
      <c r="O42" s="26">
        <v>0</v>
      </c>
      <c r="P42" s="26">
        <v>0</v>
      </c>
      <c r="Q42" s="26">
        <v>0.98181818181818181</v>
      </c>
      <c r="R42" s="26">
        <v>1</v>
      </c>
      <c r="S42" s="26">
        <v>0.72727272727272729</v>
      </c>
      <c r="T42" s="26">
        <v>0.96363636363636362</v>
      </c>
      <c r="U42" s="26">
        <v>1</v>
      </c>
      <c r="V42" s="27">
        <f t="shared" si="0"/>
        <v>0.79090909090909078</v>
      </c>
      <c r="W42" s="41">
        <v>0.879</v>
      </c>
      <c r="X42" s="137">
        <v>1</v>
      </c>
      <c r="Z42" s="15"/>
    </row>
    <row r="43" spans="1:26">
      <c r="A43" s="26" t="s">
        <v>99</v>
      </c>
      <c r="B43" s="26">
        <v>1</v>
      </c>
      <c r="C43" s="26">
        <v>1</v>
      </c>
      <c r="D43" s="26">
        <v>1</v>
      </c>
      <c r="E43" s="26">
        <v>1</v>
      </c>
      <c r="F43" s="26">
        <v>1</v>
      </c>
      <c r="G43" s="26">
        <v>1</v>
      </c>
      <c r="H43" s="26">
        <v>1</v>
      </c>
      <c r="I43" s="26">
        <v>0.93506493506493504</v>
      </c>
      <c r="J43" s="26">
        <v>0.98701298701298701</v>
      </c>
      <c r="K43" s="26">
        <v>0.92207792207792205</v>
      </c>
      <c r="L43" s="26">
        <v>0.58441558441558439</v>
      </c>
      <c r="M43" s="26">
        <v>0</v>
      </c>
      <c r="N43" s="26">
        <v>0.54545454545454541</v>
      </c>
      <c r="O43" s="26">
        <v>0.67532467532467533</v>
      </c>
      <c r="P43" s="26">
        <v>0.67532467532467533</v>
      </c>
      <c r="Q43" s="26">
        <v>0.7142857142857143</v>
      </c>
      <c r="R43" s="26">
        <v>0.97402597402597402</v>
      </c>
      <c r="S43" s="26">
        <v>3.896103896103896E-2</v>
      </c>
      <c r="T43" s="26">
        <v>0.72727272727272729</v>
      </c>
      <c r="U43" s="26">
        <v>0.96103896103896103</v>
      </c>
      <c r="V43" s="27">
        <f t="shared" si="0"/>
        <v>0.78701298701298694</v>
      </c>
      <c r="W43" s="41">
        <v>0.79100000000000004</v>
      </c>
      <c r="X43" s="137">
        <v>0.98499999999999999</v>
      </c>
      <c r="Z43" s="15"/>
    </row>
    <row r="44" spans="1:26">
      <c r="A44" s="48" t="s">
        <v>100</v>
      </c>
      <c r="B44" s="49">
        <v>1</v>
      </c>
      <c r="C44" s="49">
        <v>1</v>
      </c>
      <c r="D44" s="49">
        <v>1</v>
      </c>
      <c r="E44" s="49">
        <v>1</v>
      </c>
      <c r="F44" s="49">
        <v>1</v>
      </c>
      <c r="G44" s="49">
        <v>1</v>
      </c>
      <c r="H44" s="49">
        <v>0.99206349206349209</v>
      </c>
      <c r="I44" s="49">
        <v>0.96031746031746035</v>
      </c>
      <c r="J44" s="49">
        <v>0.99206349206349209</v>
      </c>
      <c r="K44" s="49">
        <v>0.90476190476190477</v>
      </c>
      <c r="L44" s="49">
        <v>0.5714285714285714</v>
      </c>
      <c r="M44" s="49">
        <v>0</v>
      </c>
      <c r="N44" s="26">
        <v>0.56349206349206349</v>
      </c>
      <c r="O44" s="26">
        <v>0.43650793650793651</v>
      </c>
      <c r="P44" s="26">
        <v>0.43650793650793651</v>
      </c>
      <c r="Q44" s="26">
        <v>0.73015873015873012</v>
      </c>
      <c r="R44" s="26">
        <v>0.93650793650793651</v>
      </c>
      <c r="S44" s="26">
        <v>0.51587301587301593</v>
      </c>
      <c r="T44" s="26">
        <v>0.88888888888888884</v>
      </c>
      <c r="U44" s="26">
        <v>0.69841269841269837</v>
      </c>
      <c r="V44" s="27">
        <f t="shared" si="0"/>
        <v>0.78134920634920635</v>
      </c>
      <c r="W44" s="41">
        <v>0.82</v>
      </c>
      <c r="X44" s="137">
        <v>0.69599999999999995</v>
      </c>
      <c r="Z44" s="15"/>
    </row>
    <row r="45" spans="1:26">
      <c r="A45" s="48" t="s">
        <v>101</v>
      </c>
      <c r="B45" s="49">
        <v>1</v>
      </c>
      <c r="C45" s="49">
        <v>1</v>
      </c>
      <c r="D45" s="49">
        <v>1</v>
      </c>
      <c r="E45" s="49">
        <v>1</v>
      </c>
      <c r="F45" s="49">
        <v>1</v>
      </c>
      <c r="G45" s="49">
        <v>1</v>
      </c>
      <c r="H45" s="49">
        <v>0.9887640449438202</v>
      </c>
      <c r="I45" s="49">
        <v>0.9550561797752809</v>
      </c>
      <c r="J45" s="49">
        <v>1</v>
      </c>
      <c r="K45" s="49">
        <v>0.93258426966292129</v>
      </c>
      <c r="L45" s="49">
        <v>2.247191011235955E-2</v>
      </c>
      <c r="M45" s="49">
        <v>1.1235955056179775E-2</v>
      </c>
      <c r="N45" s="26">
        <v>0.5393258426966292</v>
      </c>
      <c r="O45" s="26">
        <v>1.1235955056179775E-2</v>
      </c>
      <c r="P45" s="26">
        <v>1.1235955056179775E-2</v>
      </c>
      <c r="Q45" s="26">
        <v>0.9550561797752809</v>
      </c>
      <c r="R45" s="26">
        <v>0.9887640449438202</v>
      </c>
      <c r="S45" s="26">
        <v>0.651685393258427</v>
      </c>
      <c r="T45" s="26">
        <v>1</v>
      </c>
      <c r="U45" s="26">
        <v>1</v>
      </c>
      <c r="V45" s="27">
        <f t="shared" si="0"/>
        <v>0.75337078651685396</v>
      </c>
      <c r="W45" s="41">
        <v>0.83599999999999997</v>
      </c>
      <c r="X45" s="137">
        <v>1</v>
      </c>
      <c r="Z45" s="15"/>
    </row>
    <row r="46" spans="1:26">
      <c r="A46" s="48" t="s">
        <v>102</v>
      </c>
      <c r="B46" s="49">
        <v>1</v>
      </c>
      <c r="C46" s="49">
        <v>0.9642857142857143</v>
      </c>
      <c r="D46" s="49">
        <v>0.9642857142857143</v>
      </c>
      <c r="E46" s="49">
        <v>1</v>
      </c>
      <c r="F46" s="49">
        <v>1</v>
      </c>
      <c r="G46" s="49">
        <v>1</v>
      </c>
      <c r="H46" s="49">
        <v>0.9285714285714286</v>
      </c>
      <c r="I46" s="49">
        <v>0.8214285714285714</v>
      </c>
      <c r="J46" s="49">
        <v>0.8571428571428571</v>
      </c>
      <c r="K46" s="49">
        <v>0.75</v>
      </c>
      <c r="L46" s="49">
        <v>0.9642857142857143</v>
      </c>
      <c r="M46" s="49">
        <v>0.6785714285714286</v>
      </c>
      <c r="N46" s="26">
        <v>0.32142857142857145</v>
      </c>
      <c r="O46" s="26">
        <v>3.5714285714285712E-2</v>
      </c>
      <c r="P46" s="26">
        <v>0.8571428571428571</v>
      </c>
      <c r="Q46" s="26">
        <v>0.17857142857142858</v>
      </c>
      <c r="R46" s="26">
        <v>0.7857142857142857</v>
      </c>
      <c r="S46" s="26">
        <v>0</v>
      </c>
      <c r="T46" s="26">
        <v>0.32142857142857145</v>
      </c>
      <c r="U46" s="26">
        <v>0.8571428571428571</v>
      </c>
      <c r="V46" s="27">
        <f t="shared" si="0"/>
        <v>0.71428571428571441</v>
      </c>
      <c r="W46" s="41">
        <v>0.74199999999999999</v>
      </c>
      <c r="X46" s="137">
        <v>0.85699999999999998</v>
      </c>
      <c r="Z46" s="15"/>
    </row>
    <row r="47" spans="1:26">
      <c r="A47" s="48" t="s">
        <v>103</v>
      </c>
      <c r="B47" s="49">
        <v>1</v>
      </c>
      <c r="C47" s="49">
        <v>1</v>
      </c>
      <c r="D47" s="49">
        <v>1</v>
      </c>
      <c r="E47" s="49">
        <v>1</v>
      </c>
      <c r="F47" s="49">
        <v>1</v>
      </c>
      <c r="G47" s="49">
        <v>1</v>
      </c>
      <c r="H47" s="49">
        <v>0.91489361702127658</v>
      </c>
      <c r="I47" s="49">
        <v>0.85106382978723405</v>
      </c>
      <c r="J47" s="49">
        <v>0.91489361702127658</v>
      </c>
      <c r="K47" s="49">
        <v>0.42553191489361702</v>
      </c>
      <c r="L47" s="49">
        <v>0.37234042553191488</v>
      </c>
      <c r="M47" s="49">
        <v>0.13829787234042554</v>
      </c>
      <c r="N47" s="26">
        <v>0.41489361702127658</v>
      </c>
      <c r="O47" s="26">
        <v>0.27659574468085107</v>
      </c>
      <c r="P47" s="26">
        <v>0.26595744680851063</v>
      </c>
      <c r="Q47" s="26">
        <v>0.85106382978723405</v>
      </c>
      <c r="R47" s="26">
        <v>0.84042553191489366</v>
      </c>
      <c r="S47" s="26">
        <v>0.45744680851063829</v>
      </c>
      <c r="T47" s="26">
        <v>0.43617021276595747</v>
      </c>
      <c r="U47" s="26">
        <v>0.88297872340425532</v>
      </c>
      <c r="V47" s="27">
        <f t="shared" si="0"/>
        <v>0.7021276595744681</v>
      </c>
      <c r="W47" s="41">
        <v>0.746</v>
      </c>
      <c r="X47" s="137">
        <v>0.88300000000000001</v>
      </c>
      <c r="Z47" s="15"/>
    </row>
    <row r="48" spans="1:26">
      <c r="A48" s="50" t="s">
        <v>104</v>
      </c>
      <c r="B48" s="51">
        <v>1</v>
      </c>
      <c r="C48" s="51">
        <v>1</v>
      </c>
      <c r="D48" s="51">
        <v>1</v>
      </c>
      <c r="E48" s="51">
        <v>1</v>
      </c>
      <c r="F48" s="51">
        <v>1</v>
      </c>
      <c r="G48" s="51">
        <v>1</v>
      </c>
      <c r="H48" s="51">
        <v>0.97058823529411764</v>
      </c>
      <c r="I48" s="51">
        <v>0.6470588235294118</v>
      </c>
      <c r="J48" s="51">
        <v>0.97058823529411764</v>
      </c>
      <c r="K48" s="51">
        <v>0.70588235294117652</v>
      </c>
      <c r="L48" s="51">
        <v>0.91176470588235292</v>
      </c>
      <c r="M48" s="51">
        <v>0</v>
      </c>
      <c r="N48" s="52">
        <v>0.58823529411764708</v>
      </c>
      <c r="O48" s="52">
        <v>0</v>
      </c>
      <c r="P48" s="52">
        <v>0</v>
      </c>
      <c r="Q48" s="52">
        <v>0</v>
      </c>
      <c r="R48" s="52">
        <v>0.94117647058823528</v>
      </c>
      <c r="S48" s="52">
        <v>0</v>
      </c>
      <c r="T48" s="52">
        <v>0.91176470588235292</v>
      </c>
      <c r="U48" s="52">
        <v>0.97058823529411764</v>
      </c>
      <c r="V48" s="53">
        <f t="shared" si="0"/>
        <v>0.68088235294117649</v>
      </c>
      <c r="W48" s="41">
        <v>0.75700000000000001</v>
      </c>
      <c r="X48" s="137">
        <v>0.97099999999999997</v>
      </c>
      <c r="Z48" s="15"/>
    </row>
    <row r="49" spans="1:26">
      <c r="A49" s="50" t="s">
        <v>105</v>
      </c>
      <c r="B49" s="51">
        <v>1</v>
      </c>
      <c r="C49" s="51">
        <v>1</v>
      </c>
      <c r="D49" s="51">
        <v>1</v>
      </c>
      <c r="E49" s="51">
        <v>1</v>
      </c>
      <c r="F49" s="51">
        <v>1</v>
      </c>
      <c r="G49" s="51">
        <v>1</v>
      </c>
      <c r="H49" s="51">
        <v>0.97222222222222221</v>
      </c>
      <c r="I49" s="51">
        <v>0.66666666666666663</v>
      </c>
      <c r="J49" s="51">
        <v>0.86111111111111116</v>
      </c>
      <c r="K49" s="51">
        <v>0.3888888888888889</v>
      </c>
      <c r="L49" s="51">
        <v>0.1111111111111111</v>
      </c>
      <c r="M49" s="51">
        <v>8.3333333333333329E-2</v>
      </c>
      <c r="N49" s="52">
        <v>0.88888888888888884</v>
      </c>
      <c r="O49" s="52">
        <v>8.3333333333333329E-2</v>
      </c>
      <c r="P49" s="52">
        <v>0.1111111111111111</v>
      </c>
      <c r="Q49" s="52">
        <v>0.61111111111111116</v>
      </c>
      <c r="R49" s="52">
        <v>0.88888888888888884</v>
      </c>
      <c r="S49" s="52">
        <v>0.1111111111111111</v>
      </c>
      <c r="T49" s="52">
        <v>0.75</v>
      </c>
      <c r="U49" s="52">
        <v>0.97222222222222221</v>
      </c>
      <c r="V49" s="53">
        <f t="shared" si="0"/>
        <v>0.67500000000000004</v>
      </c>
      <c r="W49" s="41">
        <v>0.73199999999999998</v>
      </c>
      <c r="X49" s="137">
        <v>0.97099999999999997</v>
      </c>
      <c r="Z49" s="15"/>
    </row>
    <row r="50" spans="1:26">
      <c r="A50" s="52" t="s">
        <v>106</v>
      </c>
      <c r="B50" s="52">
        <v>1</v>
      </c>
      <c r="C50" s="52">
        <v>1</v>
      </c>
      <c r="D50" s="52">
        <v>1</v>
      </c>
      <c r="E50" s="52">
        <v>1</v>
      </c>
      <c r="F50" s="52">
        <v>1</v>
      </c>
      <c r="G50" s="52">
        <v>1</v>
      </c>
      <c r="H50" s="52">
        <v>0.96703296703296704</v>
      </c>
      <c r="I50" s="52">
        <v>0.97802197802197799</v>
      </c>
      <c r="J50" s="52">
        <v>0.97802197802197799</v>
      </c>
      <c r="K50" s="52">
        <v>0.8571428571428571</v>
      </c>
      <c r="L50" s="52">
        <v>0</v>
      </c>
      <c r="M50" s="52">
        <v>1.098901098901099E-2</v>
      </c>
      <c r="N50" s="52">
        <v>0.49450549450549453</v>
      </c>
      <c r="O50" s="52">
        <v>0.15384615384615385</v>
      </c>
      <c r="P50" s="52">
        <v>0.15384615384615385</v>
      </c>
      <c r="Q50" s="52">
        <v>0.97802197802197799</v>
      </c>
      <c r="R50" s="52">
        <v>0.82417582417582413</v>
      </c>
      <c r="S50" s="52">
        <v>2.197802197802198E-2</v>
      </c>
      <c r="T50" s="52">
        <v>1.098901098901099E-2</v>
      </c>
      <c r="U50" s="52">
        <v>0.90109890109890112</v>
      </c>
      <c r="V50" s="53">
        <f t="shared" si="0"/>
        <v>0.66648351648351656</v>
      </c>
      <c r="W50" s="41">
        <v>0.72299999999999998</v>
      </c>
      <c r="X50" s="137">
        <v>0.90100000000000002</v>
      </c>
      <c r="Z50" s="15"/>
    </row>
    <row r="51" spans="1:26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38"/>
    </row>
    <row r="52" spans="1:26">
      <c r="A52" s="36" t="s">
        <v>107</v>
      </c>
      <c r="B52" s="37">
        <f t="shared" ref="B52:X52" si="1">AVERAGE(B4:B50)</f>
        <v>1</v>
      </c>
      <c r="C52" s="37">
        <f t="shared" si="1"/>
        <v>0.99902301346070355</v>
      </c>
      <c r="D52" s="37">
        <f t="shared" si="1"/>
        <v>0.99902301346070355</v>
      </c>
      <c r="E52" s="37">
        <f t="shared" si="1"/>
        <v>1</v>
      </c>
      <c r="F52" s="37">
        <f t="shared" si="1"/>
        <v>0.99972722313147844</v>
      </c>
      <c r="G52" s="37">
        <f t="shared" si="1"/>
        <v>1</v>
      </c>
      <c r="H52" s="37">
        <f t="shared" si="1"/>
        <v>0.98854401706934136</v>
      </c>
      <c r="I52" s="37">
        <f t="shared" si="1"/>
        <v>0.95190882394833198</v>
      </c>
      <c r="J52" s="37">
        <f t="shared" si="1"/>
        <v>0.98274563856119734</v>
      </c>
      <c r="K52" s="37">
        <f t="shared" si="1"/>
        <v>0.91057246553933213</v>
      </c>
      <c r="L52" s="37">
        <f t="shared" si="1"/>
        <v>0.79031231565329185</v>
      </c>
      <c r="M52" s="37">
        <f t="shared" si="1"/>
        <v>0.54679582471436261</v>
      </c>
      <c r="N52" s="37">
        <f t="shared" si="1"/>
        <v>0.79625729273393719</v>
      </c>
      <c r="O52" s="37">
        <f t="shared" si="1"/>
        <v>0.72093387508126094</v>
      </c>
      <c r="P52" s="37">
        <f t="shared" si="1"/>
        <v>0.72307643258378107</v>
      </c>
      <c r="Q52" s="37">
        <f t="shared" si="1"/>
        <v>0.90917551887530468</v>
      </c>
      <c r="R52" s="37">
        <f t="shared" si="1"/>
        <v>0.96490320646099126</v>
      </c>
      <c r="S52" s="37">
        <f t="shared" si="1"/>
        <v>0.63578555841286977</v>
      </c>
      <c r="T52" s="37">
        <f t="shared" si="1"/>
        <v>0.90254734831439443</v>
      </c>
      <c r="U52" s="37">
        <f t="shared" si="1"/>
        <v>0.97459590389384698</v>
      </c>
      <c r="V52" s="138">
        <f t="shared" si="1"/>
        <v>0.88979637359475638</v>
      </c>
      <c r="W52" s="138">
        <f t="shared" si="1"/>
        <v>0.87376595744680841</v>
      </c>
      <c r="X52" s="138">
        <f t="shared" si="1"/>
        <v>0.97087234042553194</v>
      </c>
    </row>
  </sheetData>
  <mergeCells count="2">
    <mergeCell ref="A1:W1"/>
    <mergeCell ref="A2:W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zoomScale="70" zoomScaleNormal="70" workbookViewId="0">
      <selection activeCell="V50" sqref="V50"/>
    </sheetView>
  </sheetViews>
  <sheetFormatPr defaultRowHeight="14.25"/>
  <cols>
    <col min="1" max="1" width="53.625" customWidth="1"/>
    <col min="2" max="2" width="14" customWidth="1"/>
    <col min="3" max="3" width="13.25" customWidth="1"/>
    <col min="4" max="4" width="14.25" customWidth="1"/>
    <col min="5" max="6" width="13.875" customWidth="1"/>
    <col min="7" max="7" width="12.625" customWidth="1"/>
    <col min="8" max="8" width="13" customWidth="1"/>
    <col min="9" max="9" width="12.875" customWidth="1"/>
    <col min="10" max="10" width="12.125" customWidth="1"/>
    <col min="11" max="12" width="12.875" customWidth="1"/>
    <col min="13" max="21" width="12" customWidth="1"/>
    <col min="22" max="22" width="15" customWidth="1"/>
    <col min="23" max="23" width="14.375" customWidth="1"/>
    <col min="24" max="24" width="15.875" customWidth="1"/>
    <col min="25" max="25" width="66.625" customWidth="1"/>
    <col min="26" max="26" width="13.625" customWidth="1"/>
  </cols>
  <sheetData>
    <row r="1" spans="1:26" ht="18.75">
      <c r="A1" s="168" t="s">
        <v>108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"/>
    </row>
    <row r="2" spans="1:26" ht="19.5" thickBot="1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</row>
    <row r="3" spans="1:26" ht="78.75" customHeight="1" thickTop="1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4" t="s">
        <v>13</v>
      </c>
      <c r="M3" s="4" t="s">
        <v>14</v>
      </c>
      <c r="N3" s="4" t="s">
        <v>15</v>
      </c>
      <c r="O3" s="5" t="s">
        <v>16</v>
      </c>
      <c r="P3" s="5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7" t="s">
        <v>23</v>
      </c>
      <c r="W3" s="8" t="s">
        <v>24</v>
      </c>
      <c r="X3" s="9" t="s">
        <v>25</v>
      </c>
    </row>
    <row r="4" spans="1:26" ht="15.75" thickTop="1">
      <c r="A4" s="55" t="s">
        <v>109</v>
      </c>
      <c r="B4" s="56">
        <v>1</v>
      </c>
      <c r="C4" s="56">
        <v>1</v>
      </c>
      <c r="D4" s="56">
        <v>1</v>
      </c>
      <c r="E4" s="56">
        <v>1</v>
      </c>
      <c r="F4" s="56">
        <v>1</v>
      </c>
      <c r="G4" s="56">
        <v>1</v>
      </c>
      <c r="H4" s="56">
        <v>1</v>
      </c>
      <c r="I4" s="56">
        <v>1</v>
      </c>
      <c r="J4" s="56">
        <v>1</v>
      </c>
      <c r="K4" s="56">
        <v>0.99173553719008267</v>
      </c>
      <c r="L4" s="56">
        <v>1</v>
      </c>
      <c r="M4" s="57">
        <v>1</v>
      </c>
      <c r="N4" s="57">
        <v>1</v>
      </c>
      <c r="O4" s="57">
        <v>1</v>
      </c>
      <c r="P4" s="57">
        <v>1</v>
      </c>
      <c r="Q4" s="57">
        <v>1</v>
      </c>
      <c r="R4" s="57">
        <v>1</v>
      </c>
      <c r="S4" s="57">
        <v>0.95041322314049592</v>
      </c>
      <c r="T4" s="57">
        <v>1</v>
      </c>
      <c r="U4" s="57">
        <v>1</v>
      </c>
      <c r="V4" s="58">
        <f t="shared" ref="V4:V51" si="0">AVERAGE(B4:U4)</f>
        <v>0.9971074380165289</v>
      </c>
      <c r="W4" s="59">
        <v>0.99</v>
      </c>
      <c r="X4" s="137">
        <v>1</v>
      </c>
      <c r="Z4" s="15"/>
    </row>
    <row r="5" spans="1:26" ht="15">
      <c r="A5" s="60" t="s">
        <v>110</v>
      </c>
      <c r="B5" s="60">
        <v>1</v>
      </c>
      <c r="C5" s="60">
        <v>1</v>
      </c>
      <c r="D5" s="60">
        <v>1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0">
        <v>1</v>
      </c>
      <c r="L5" s="60">
        <v>1</v>
      </c>
      <c r="M5" s="60">
        <v>0.90476190476190477</v>
      </c>
      <c r="N5" s="60">
        <v>1</v>
      </c>
      <c r="O5" s="60">
        <v>1</v>
      </c>
      <c r="P5" s="60">
        <v>0.98412698412698407</v>
      </c>
      <c r="Q5" s="60">
        <v>1</v>
      </c>
      <c r="R5" s="60">
        <v>1</v>
      </c>
      <c r="S5" s="60">
        <v>0.98412698412698407</v>
      </c>
      <c r="T5" s="60">
        <v>1</v>
      </c>
      <c r="U5" s="60">
        <v>1</v>
      </c>
      <c r="V5" s="58">
        <f t="shared" si="0"/>
        <v>0.99365079365079367</v>
      </c>
      <c r="W5" s="59">
        <v>0.93400000000000005</v>
      </c>
      <c r="X5" s="137">
        <v>1</v>
      </c>
      <c r="Z5" s="15"/>
    </row>
    <row r="6" spans="1:26" ht="15">
      <c r="A6" s="61" t="s">
        <v>111</v>
      </c>
      <c r="B6" s="61">
        <v>1</v>
      </c>
      <c r="C6" s="61">
        <v>1</v>
      </c>
      <c r="D6" s="61">
        <v>1</v>
      </c>
      <c r="E6" s="61">
        <v>1</v>
      </c>
      <c r="F6" s="61">
        <v>1</v>
      </c>
      <c r="G6" s="61">
        <v>1</v>
      </c>
      <c r="H6" s="61">
        <v>0.96875</v>
      </c>
      <c r="I6" s="61">
        <v>0.984375</v>
      </c>
      <c r="J6" s="61">
        <v>1</v>
      </c>
      <c r="K6" s="61">
        <v>1</v>
      </c>
      <c r="L6" s="61">
        <v>1</v>
      </c>
      <c r="M6" s="61">
        <v>0.96875</v>
      </c>
      <c r="N6" s="61">
        <v>0.984375</v>
      </c>
      <c r="O6" s="61">
        <v>0.953125</v>
      </c>
      <c r="P6" s="61">
        <v>0.90625</v>
      </c>
      <c r="Q6" s="61">
        <v>0.984375</v>
      </c>
      <c r="R6" s="61">
        <v>1</v>
      </c>
      <c r="S6" s="61">
        <v>0.859375</v>
      </c>
      <c r="T6" s="61">
        <v>0.984375</v>
      </c>
      <c r="U6" s="61">
        <v>0.984375</v>
      </c>
      <c r="V6" s="62">
        <f t="shared" si="0"/>
        <v>0.97890624999999998</v>
      </c>
      <c r="W6" s="59">
        <v>0.96499999999999997</v>
      </c>
      <c r="X6" s="137">
        <v>0.98440000000000005</v>
      </c>
      <c r="Z6" s="15"/>
    </row>
    <row r="7" spans="1:26" ht="15">
      <c r="A7" s="63" t="s">
        <v>112</v>
      </c>
      <c r="B7" s="63">
        <v>1</v>
      </c>
      <c r="C7" s="63">
        <v>1</v>
      </c>
      <c r="D7" s="63">
        <v>1</v>
      </c>
      <c r="E7" s="63">
        <v>1</v>
      </c>
      <c r="F7" s="63">
        <v>1</v>
      </c>
      <c r="G7" s="63">
        <v>1</v>
      </c>
      <c r="H7" s="63">
        <v>1</v>
      </c>
      <c r="I7" s="63">
        <v>0.98809523809523814</v>
      </c>
      <c r="J7" s="63">
        <v>1</v>
      </c>
      <c r="K7" s="63">
        <v>1</v>
      </c>
      <c r="L7" s="63">
        <v>1</v>
      </c>
      <c r="M7" s="63">
        <v>0.69047619047619047</v>
      </c>
      <c r="N7" s="63">
        <v>0.94047619047619047</v>
      </c>
      <c r="O7" s="63">
        <v>1</v>
      </c>
      <c r="P7" s="63">
        <v>1</v>
      </c>
      <c r="Q7" s="63">
        <v>1</v>
      </c>
      <c r="R7" s="63">
        <v>1</v>
      </c>
      <c r="S7" s="63">
        <v>0.90476190476190477</v>
      </c>
      <c r="T7" s="63">
        <v>1</v>
      </c>
      <c r="U7" s="63">
        <v>1</v>
      </c>
      <c r="V7" s="64">
        <f t="shared" si="0"/>
        <v>0.97619047619047605</v>
      </c>
      <c r="W7" s="59">
        <v>0.92</v>
      </c>
      <c r="X7" s="137">
        <v>0.98809999999999998</v>
      </c>
      <c r="Z7" s="15"/>
    </row>
    <row r="8" spans="1:26" ht="15">
      <c r="A8" s="63" t="s">
        <v>113</v>
      </c>
      <c r="B8" s="63">
        <v>1</v>
      </c>
      <c r="C8" s="63">
        <v>1</v>
      </c>
      <c r="D8" s="63">
        <v>1</v>
      </c>
      <c r="E8" s="63">
        <v>1</v>
      </c>
      <c r="F8" s="63">
        <v>1</v>
      </c>
      <c r="G8" s="63">
        <v>1</v>
      </c>
      <c r="H8" s="63">
        <v>1</v>
      </c>
      <c r="I8" s="63">
        <v>0.90909090909090906</v>
      </c>
      <c r="J8" s="63">
        <v>0.95454545454545459</v>
      </c>
      <c r="K8" s="63">
        <v>1</v>
      </c>
      <c r="L8" s="63">
        <v>1</v>
      </c>
      <c r="M8" s="63">
        <v>1</v>
      </c>
      <c r="N8" s="63">
        <v>1</v>
      </c>
      <c r="O8" s="63">
        <v>0.86363636363636365</v>
      </c>
      <c r="P8" s="63">
        <v>0.95454545454545459</v>
      </c>
      <c r="Q8" s="63">
        <v>1</v>
      </c>
      <c r="R8" s="63">
        <v>1</v>
      </c>
      <c r="S8" s="63">
        <v>0.77272727272727271</v>
      </c>
      <c r="T8" s="63">
        <v>1</v>
      </c>
      <c r="U8" s="63">
        <v>1</v>
      </c>
      <c r="V8" s="64">
        <f t="shared" si="0"/>
        <v>0.97272727272727266</v>
      </c>
      <c r="W8" s="65">
        <v>0.94199999999999995</v>
      </c>
      <c r="X8" s="137">
        <v>0.95240000000000002</v>
      </c>
      <c r="Z8" s="15"/>
    </row>
    <row r="9" spans="1:26" ht="15">
      <c r="A9" s="63" t="s">
        <v>114</v>
      </c>
      <c r="B9" s="63">
        <v>1</v>
      </c>
      <c r="C9" s="63">
        <v>1</v>
      </c>
      <c r="D9" s="63">
        <v>1</v>
      </c>
      <c r="E9" s="63">
        <v>1</v>
      </c>
      <c r="F9" s="63">
        <v>1</v>
      </c>
      <c r="G9" s="63">
        <v>1</v>
      </c>
      <c r="H9" s="63">
        <v>1</v>
      </c>
      <c r="I9" s="63">
        <v>0.96363636363636362</v>
      </c>
      <c r="J9" s="63">
        <v>1</v>
      </c>
      <c r="K9" s="63">
        <v>0.99090909090909096</v>
      </c>
      <c r="L9" s="63">
        <v>0.9</v>
      </c>
      <c r="M9" s="63">
        <v>0.86363636363636365</v>
      </c>
      <c r="N9" s="63">
        <v>0.9</v>
      </c>
      <c r="O9" s="63">
        <v>1</v>
      </c>
      <c r="P9" s="63">
        <v>0.97272727272727277</v>
      </c>
      <c r="Q9" s="63">
        <v>1</v>
      </c>
      <c r="R9" s="63">
        <v>1</v>
      </c>
      <c r="S9" s="63">
        <v>0.80909090909090908</v>
      </c>
      <c r="T9" s="63">
        <v>1</v>
      </c>
      <c r="U9" s="63">
        <v>1</v>
      </c>
      <c r="V9" s="64">
        <f t="shared" si="0"/>
        <v>0.97000000000000008</v>
      </c>
      <c r="W9" s="65">
        <v>0.91500000000000004</v>
      </c>
      <c r="X9" s="137">
        <v>0.99070000000000003</v>
      </c>
      <c r="Z9" s="15"/>
    </row>
    <row r="10" spans="1:26" ht="15">
      <c r="A10" s="63" t="s">
        <v>115</v>
      </c>
      <c r="B10" s="63">
        <v>1</v>
      </c>
      <c r="C10" s="63">
        <v>1</v>
      </c>
      <c r="D10" s="63">
        <v>1</v>
      </c>
      <c r="E10" s="63">
        <v>1</v>
      </c>
      <c r="F10" s="63">
        <v>1</v>
      </c>
      <c r="G10" s="63">
        <v>1</v>
      </c>
      <c r="H10" s="63">
        <v>0.97560975609756095</v>
      </c>
      <c r="I10" s="63">
        <v>1</v>
      </c>
      <c r="J10" s="63">
        <v>1</v>
      </c>
      <c r="K10" s="63">
        <v>1</v>
      </c>
      <c r="L10" s="63">
        <v>0.97560975609756095</v>
      </c>
      <c r="M10" s="63">
        <v>0.96341463414634143</v>
      </c>
      <c r="N10" s="63">
        <v>0.71951219512195119</v>
      </c>
      <c r="O10" s="63">
        <v>0.98780487804878048</v>
      </c>
      <c r="P10" s="63">
        <v>0.97560975609756095</v>
      </c>
      <c r="Q10" s="63">
        <v>0.98780487804878048</v>
      </c>
      <c r="R10" s="63">
        <v>1</v>
      </c>
      <c r="S10" s="63">
        <v>0.82926829268292679</v>
      </c>
      <c r="T10" s="63">
        <v>0.97560975609756095</v>
      </c>
      <c r="U10" s="63">
        <v>1</v>
      </c>
      <c r="V10" s="64">
        <f t="shared" si="0"/>
        <v>0.96951219512195119</v>
      </c>
      <c r="W10" s="65">
        <v>0.96799999999999997</v>
      </c>
      <c r="X10" s="137">
        <v>0.97299999999999998</v>
      </c>
      <c r="Z10" s="15"/>
    </row>
    <row r="11" spans="1:26" ht="15">
      <c r="A11" s="63" t="s">
        <v>116</v>
      </c>
      <c r="B11" s="63">
        <v>1</v>
      </c>
      <c r="C11" s="63">
        <v>1</v>
      </c>
      <c r="D11" s="63">
        <v>1</v>
      </c>
      <c r="E11" s="63">
        <v>1</v>
      </c>
      <c r="F11" s="63">
        <v>1</v>
      </c>
      <c r="G11" s="63">
        <v>1</v>
      </c>
      <c r="H11" s="63">
        <v>0.99115044247787609</v>
      </c>
      <c r="I11" s="63">
        <v>0.99115044247787609</v>
      </c>
      <c r="J11" s="63">
        <v>1</v>
      </c>
      <c r="K11" s="63">
        <v>0.98230088495575218</v>
      </c>
      <c r="L11" s="63">
        <v>0.83185840707964598</v>
      </c>
      <c r="M11" s="63">
        <v>0.81415929203539827</v>
      </c>
      <c r="N11" s="63">
        <v>0.94690265486725667</v>
      </c>
      <c r="O11" s="63">
        <v>1</v>
      </c>
      <c r="P11" s="63">
        <v>0.98230088495575218</v>
      </c>
      <c r="Q11" s="63">
        <v>0.97345132743362828</v>
      </c>
      <c r="R11" s="63">
        <v>1</v>
      </c>
      <c r="S11" s="63">
        <v>0.87610619469026552</v>
      </c>
      <c r="T11" s="63">
        <v>0.94690265486725667</v>
      </c>
      <c r="U11" s="63">
        <v>0.99115044247787609</v>
      </c>
      <c r="V11" s="64">
        <f t="shared" si="0"/>
        <v>0.96637168141592922</v>
      </c>
      <c r="W11" s="65">
        <v>0.89700000000000002</v>
      </c>
      <c r="X11" s="137">
        <v>1</v>
      </c>
      <c r="Z11" s="15"/>
    </row>
    <row r="12" spans="1:26" ht="15">
      <c r="A12" s="63" t="s">
        <v>117</v>
      </c>
      <c r="B12" s="63">
        <v>1</v>
      </c>
      <c r="C12" s="63">
        <v>1</v>
      </c>
      <c r="D12" s="63">
        <v>1</v>
      </c>
      <c r="E12" s="63">
        <v>1</v>
      </c>
      <c r="F12" s="63">
        <v>1</v>
      </c>
      <c r="G12" s="63">
        <v>1</v>
      </c>
      <c r="H12" s="63">
        <v>1</v>
      </c>
      <c r="I12" s="63">
        <v>0.96491228070175439</v>
      </c>
      <c r="J12" s="63">
        <v>1</v>
      </c>
      <c r="K12" s="63">
        <v>0.97368421052631582</v>
      </c>
      <c r="L12" s="63">
        <v>0.88596491228070173</v>
      </c>
      <c r="M12" s="63">
        <v>0.85087719298245612</v>
      </c>
      <c r="N12" s="63">
        <v>0.98245614035087714</v>
      </c>
      <c r="O12" s="63">
        <v>1</v>
      </c>
      <c r="P12" s="63">
        <v>0.97368421052631582</v>
      </c>
      <c r="Q12" s="63">
        <v>1</v>
      </c>
      <c r="R12" s="63">
        <v>0.98245614035087714</v>
      </c>
      <c r="S12" s="63">
        <v>0.68421052631578949</v>
      </c>
      <c r="T12" s="63">
        <v>1</v>
      </c>
      <c r="U12" s="63">
        <v>0.99122807017543857</v>
      </c>
      <c r="V12" s="64">
        <f t="shared" si="0"/>
        <v>0.96447368421052615</v>
      </c>
      <c r="W12" s="65">
        <v>0.86299999999999999</v>
      </c>
      <c r="X12" s="137">
        <v>0.99099999999999999</v>
      </c>
      <c r="Z12" s="15"/>
    </row>
    <row r="13" spans="1:26" ht="15">
      <c r="A13" s="63" t="s">
        <v>118</v>
      </c>
      <c r="B13" s="63">
        <v>1</v>
      </c>
      <c r="C13" s="63">
        <v>1</v>
      </c>
      <c r="D13" s="63">
        <v>1</v>
      </c>
      <c r="E13" s="63">
        <v>1</v>
      </c>
      <c r="F13" s="63">
        <v>1</v>
      </c>
      <c r="G13" s="63">
        <v>1</v>
      </c>
      <c r="H13" s="63">
        <v>0.98888888888888893</v>
      </c>
      <c r="I13" s="63">
        <v>1</v>
      </c>
      <c r="J13" s="63">
        <v>1</v>
      </c>
      <c r="K13" s="63">
        <v>0.98888888888888893</v>
      </c>
      <c r="L13" s="63">
        <v>0.92222222222222228</v>
      </c>
      <c r="M13" s="63">
        <v>0.9</v>
      </c>
      <c r="N13" s="63">
        <v>1</v>
      </c>
      <c r="O13" s="63">
        <v>0.88888888888888884</v>
      </c>
      <c r="P13" s="63">
        <v>0.87777777777777777</v>
      </c>
      <c r="Q13" s="63">
        <v>0.9555555555555556</v>
      </c>
      <c r="R13" s="63">
        <v>0.96666666666666667</v>
      </c>
      <c r="S13" s="63">
        <v>0.83333333333333337</v>
      </c>
      <c r="T13" s="63">
        <v>0.93333333333333335</v>
      </c>
      <c r="U13" s="63">
        <v>1</v>
      </c>
      <c r="V13" s="64">
        <f t="shared" si="0"/>
        <v>0.96277777777777784</v>
      </c>
      <c r="W13" s="65">
        <v>0.80900000000000005</v>
      </c>
      <c r="X13" s="137">
        <v>1</v>
      </c>
      <c r="Z13" s="15"/>
    </row>
    <row r="14" spans="1:26" ht="15">
      <c r="A14" s="63" t="s">
        <v>119</v>
      </c>
      <c r="B14" s="63">
        <v>1</v>
      </c>
      <c r="C14" s="63">
        <v>1</v>
      </c>
      <c r="D14" s="63">
        <v>1</v>
      </c>
      <c r="E14" s="63">
        <v>1</v>
      </c>
      <c r="F14" s="63">
        <v>1</v>
      </c>
      <c r="G14" s="63">
        <v>1</v>
      </c>
      <c r="H14" s="63">
        <v>1</v>
      </c>
      <c r="I14" s="63">
        <v>0.9882352941176471</v>
      </c>
      <c r="J14" s="63">
        <v>0.9882352941176471</v>
      </c>
      <c r="K14" s="63">
        <v>1</v>
      </c>
      <c r="L14" s="63">
        <v>1</v>
      </c>
      <c r="M14" s="63">
        <v>1</v>
      </c>
      <c r="N14" s="63">
        <v>0.42352941176470588</v>
      </c>
      <c r="O14" s="63">
        <v>0.97647058823529409</v>
      </c>
      <c r="P14" s="63">
        <v>0.97647058823529409</v>
      </c>
      <c r="Q14" s="63">
        <v>0.9882352941176471</v>
      </c>
      <c r="R14" s="63">
        <v>0.96470588235294119</v>
      </c>
      <c r="S14" s="63">
        <v>0.91764705882352937</v>
      </c>
      <c r="T14" s="63">
        <v>0.9882352941176471</v>
      </c>
      <c r="U14" s="63">
        <v>0.9882352941176471</v>
      </c>
      <c r="V14" s="64">
        <f t="shared" si="0"/>
        <v>0.96</v>
      </c>
      <c r="W14" s="65">
        <v>0.95699999999999996</v>
      </c>
      <c r="X14" s="137">
        <v>0.98799999999999999</v>
      </c>
      <c r="Z14" s="15"/>
    </row>
    <row r="15" spans="1:26" ht="15">
      <c r="A15" s="63" t="s">
        <v>120</v>
      </c>
      <c r="B15" s="63">
        <v>1</v>
      </c>
      <c r="C15" s="63">
        <v>1</v>
      </c>
      <c r="D15" s="63">
        <v>1</v>
      </c>
      <c r="E15" s="63">
        <v>1</v>
      </c>
      <c r="F15" s="63">
        <v>1</v>
      </c>
      <c r="G15" s="63">
        <v>1</v>
      </c>
      <c r="H15" s="63">
        <v>0.95454545454545459</v>
      </c>
      <c r="I15" s="63">
        <v>0.93181818181818177</v>
      </c>
      <c r="J15" s="63">
        <v>0.95454545454545459</v>
      </c>
      <c r="K15" s="63">
        <v>0.98863636363636365</v>
      </c>
      <c r="L15" s="63">
        <v>0.97727272727272729</v>
      </c>
      <c r="M15" s="63">
        <v>0.60227272727272729</v>
      </c>
      <c r="N15" s="63">
        <v>0.93181818181818177</v>
      </c>
      <c r="O15" s="63">
        <v>1</v>
      </c>
      <c r="P15" s="63">
        <v>0.98863636363636365</v>
      </c>
      <c r="Q15" s="63">
        <v>0.98863636363636365</v>
      </c>
      <c r="R15" s="63">
        <v>1</v>
      </c>
      <c r="S15" s="63">
        <v>0.85227272727272729</v>
      </c>
      <c r="T15" s="63">
        <v>1</v>
      </c>
      <c r="U15" s="63">
        <v>0.98863636363636365</v>
      </c>
      <c r="V15" s="64">
        <f t="shared" si="0"/>
        <v>0.95795454545454528</v>
      </c>
      <c r="W15" s="65">
        <v>0.89900000000000002</v>
      </c>
      <c r="X15" s="137">
        <v>0.95289999999999997</v>
      </c>
      <c r="Z15" s="15"/>
    </row>
    <row r="16" spans="1:26" ht="15">
      <c r="A16" s="63" t="s">
        <v>121</v>
      </c>
      <c r="B16" s="63">
        <v>1</v>
      </c>
      <c r="C16" s="63">
        <v>1</v>
      </c>
      <c r="D16" s="63">
        <v>1</v>
      </c>
      <c r="E16" s="63">
        <v>1</v>
      </c>
      <c r="F16" s="63">
        <v>1</v>
      </c>
      <c r="G16" s="63">
        <v>1</v>
      </c>
      <c r="H16" s="63">
        <v>1</v>
      </c>
      <c r="I16" s="63">
        <v>1</v>
      </c>
      <c r="J16" s="63">
        <v>1</v>
      </c>
      <c r="K16" s="63">
        <v>0.98901098901098905</v>
      </c>
      <c r="L16" s="63">
        <v>0.91208791208791207</v>
      </c>
      <c r="M16" s="63">
        <v>0.86813186813186816</v>
      </c>
      <c r="N16" s="63">
        <v>0.98901098901098905</v>
      </c>
      <c r="O16" s="63">
        <v>0.87912087912087911</v>
      </c>
      <c r="P16" s="63">
        <v>0.82417582417582413</v>
      </c>
      <c r="Q16" s="63">
        <v>1</v>
      </c>
      <c r="R16" s="63">
        <v>0.98901098901098905</v>
      </c>
      <c r="S16" s="63">
        <v>0.7142857142857143</v>
      </c>
      <c r="T16" s="63">
        <v>0.98901098901098905</v>
      </c>
      <c r="U16" s="63">
        <v>0.97802197802197799</v>
      </c>
      <c r="V16" s="64">
        <f t="shared" si="0"/>
        <v>0.95659340659340675</v>
      </c>
      <c r="W16" s="65">
        <v>0.85199999999999998</v>
      </c>
      <c r="X16" s="137">
        <v>0.98819999999999997</v>
      </c>
      <c r="Z16" s="15"/>
    </row>
    <row r="17" spans="1:26" ht="15">
      <c r="A17" s="63" t="s">
        <v>122</v>
      </c>
      <c r="B17" s="63">
        <v>1</v>
      </c>
      <c r="C17" s="63">
        <v>0.9887640449438202</v>
      </c>
      <c r="D17" s="63">
        <v>0.9887640449438202</v>
      </c>
      <c r="E17" s="63">
        <v>1</v>
      </c>
      <c r="F17" s="63">
        <v>1</v>
      </c>
      <c r="G17" s="63">
        <v>1</v>
      </c>
      <c r="H17" s="63">
        <v>1</v>
      </c>
      <c r="I17" s="63">
        <v>0.9662921348314607</v>
      </c>
      <c r="J17" s="63">
        <v>0.9887640449438202</v>
      </c>
      <c r="K17" s="63">
        <v>1</v>
      </c>
      <c r="L17" s="63">
        <v>0.97752808988764039</v>
      </c>
      <c r="M17" s="63">
        <v>1</v>
      </c>
      <c r="N17" s="63">
        <v>0.5955056179775281</v>
      </c>
      <c r="O17" s="63">
        <v>0.9887640449438202</v>
      </c>
      <c r="P17" s="63">
        <v>0.9887640449438202</v>
      </c>
      <c r="Q17" s="63">
        <v>0.9438202247191011</v>
      </c>
      <c r="R17" s="63">
        <v>0.9101123595505618</v>
      </c>
      <c r="S17" s="63">
        <v>0.7865168539325843</v>
      </c>
      <c r="T17" s="63">
        <v>0.9550561797752809</v>
      </c>
      <c r="U17" s="63">
        <v>0.9887640449438202</v>
      </c>
      <c r="V17" s="64">
        <f t="shared" si="0"/>
        <v>0.95337078651685414</v>
      </c>
      <c r="W17" s="65">
        <v>0.94699999999999995</v>
      </c>
      <c r="X17" s="137">
        <v>1</v>
      </c>
      <c r="Z17" s="15"/>
    </row>
    <row r="18" spans="1:26" ht="15">
      <c r="A18" s="63" t="s">
        <v>123</v>
      </c>
      <c r="B18" s="63">
        <v>1</v>
      </c>
      <c r="C18" s="63">
        <v>1</v>
      </c>
      <c r="D18" s="63">
        <v>1</v>
      </c>
      <c r="E18" s="63">
        <v>1</v>
      </c>
      <c r="F18" s="63">
        <v>1</v>
      </c>
      <c r="G18" s="63">
        <v>1</v>
      </c>
      <c r="H18" s="63">
        <v>1</v>
      </c>
      <c r="I18" s="63">
        <v>0.98666666666666669</v>
      </c>
      <c r="J18" s="63">
        <v>0.98666666666666669</v>
      </c>
      <c r="K18" s="63">
        <v>1</v>
      </c>
      <c r="L18" s="63">
        <v>1</v>
      </c>
      <c r="M18" s="63">
        <v>1</v>
      </c>
      <c r="N18" s="63">
        <v>0.94666666666666666</v>
      </c>
      <c r="O18" s="63">
        <v>0.94666666666666666</v>
      </c>
      <c r="P18" s="63">
        <v>0.93333333333333335</v>
      </c>
      <c r="Q18" s="63">
        <v>0.97333333333333338</v>
      </c>
      <c r="R18" s="63">
        <v>0.97333333333333338</v>
      </c>
      <c r="S18" s="63">
        <v>0.32</v>
      </c>
      <c r="T18" s="63">
        <v>0.97333333333333338</v>
      </c>
      <c r="U18" s="63">
        <v>0.98666666666666669</v>
      </c>
      <c r="V18" s="64">
        <f t="shared" si="0"/>
        <v>0.95133333333333336</v>
      </c>
      <c r="W18" s="65">
        <v>0.95299999999999996</v>
      </c>
      <c r="X18" s="137">
        <v>1</v>
      </c>
      <c r="Z18" s="15"/>
    </row>
    <row r="19" spans="1:26" ht="15">
      <c r="A19" s="129" t="s">
        <v>124</v>
      </c>
      <c r="B19" s="129">
        <v>1</v>
      </c>
      <c r="C19" s="129">
        <v>0.98750000000000004</v>
      </c>
      <c r="D19" s="129">
        <v>0.98750000000000004</v>
      </c>
      <c r="E19" s="129">
        <v>1</v>
      </c>
      <c r="F19" s="129">
        <v>1</v>
      </c>
      <c r="G19" s="129">
        <v>1</v>
      </c>
      <c r="H19" s="129">
        <v>0.99375000000000002</v>
      </c>
      <c r="I19" s="129">
        <v>0.96875</v>
      </c>
      <c r="J19" s="129">
        <v>0.99375000000000002</v>
      </c>
      <c r="K19" s="129">
        <v>0.9375</v>
      </c>
      <c r="L19" s="129">
        <v>1</v>
      </c>
      <c r="M19" s="129">
        <v>0.99375000000000002</v>
      </c>
      <c r="N19" s="129">
        <v>0.6</v>
      </c>
      <c r="O19" s="129">
        <v>1</v>
      </c>
      <c r="P19" s="129">
        <v>0.99375000000000002</v>
      </c>
      <c r="Q19" s="129">
        <v>0.82499999999999996</v>
      </c>
      <c r="R19" s="129">
        <v>0.9</v>
      </c>
      <c r="S19" s="129">
        <v>0.84375</v>
      </c>
      <c r="T19" s="129">
        <v>0.98750000000000004</v>
      </c>
      <c r="U19" s="129">
        <v>0.98124999999999996</v>
      </c>
      <c r="V19" s="144">
        <f t="shared" si="0"/>
        <v>0.94968749999999991</v>
      </c>
      <c r="W19" s="65">
        <v>0.94599999999999995</v>
      </c>
      <c r="X19" s="137">
        <v>1</v>
      </c>
      <c r="Z19" s="15"/>
    </row>
    <row r="20" spans="1:26" ht="15">
      <c r="A20" s="66" t="s">
        <v>125</v>
      </c>
      <c r="B20" s="66">
        <v>1</v>
      </c>
      <c r="C20" s="66">
        <v>1</v>
      </c>
      <c r="D20" s="66">
        <v>1</v>
      </c>
      <c r="E20" s="66">
        <v>1</v>
      </c>
      <c r="F20" s="66">
        <v>1</v>
      </c>
      <c r="G20" s="66">
        <v>1</v>
      </c>
      <c r="H20" s="66">
        <v>0.98830409356725146</v>
      </c>
      <c r="I20" s="66">
        <v>0.97660818713450293</v>
      </c>
      <c r="J20" s="66">
        <v>0.99415204678362568</v>
      </c>
      <c r="K20" s="66">
        <v>0.9707602339181286</v>
      </c>
      <c r="L20" s="66">
        <v>0.84210526315789469</v>
      </c>
      <c r="M20" s="66">
        <v>0.75438596491228072</v>
      </c>
      <c r="N20" s="66">
        <v>0.92982456140350878</v>
      </c>
      <c r="O20" s="66">
        <v>0.98245614035087714</v>
      </c>
      <c r="P20" s="66">
        <v>0.95906432748538006</v>
      </c>
      <c r="Q20" s="66">
        <v>0.95906432748538006</v>
      </c>
      <c r="R20" s="66">
        <v>0.95321637426900585</v>
      </c>
      <c r="S20" s="66">
        <v>0.8128654970760234</v>
      </c>
      <c r="T20" s="66">
        <v>0.84795321637426901</v>
      </c>
      <c r="U20" s="66">
        <v>0.99415204678362568</v>
      </c>
      <c r="V20" s="67">
        <f t="shared" si="0"/>
        <v>0.94824561403508789</v>
      </c>
      <c r="W20" s="65">
        <v>0.874</v>
      </c>
      <c r="X20" s="137">
        <v>0.99409999999999998</v>
      </c>
      <c r="Z20" s="15"/>
    </row>
    <row r="21" spans="1:26" ht="15">
      <c r="A21" s="66" t="s">
        <v>126</v>
      </c>
      <c r="B21" s="66">
        <v>1</v>
      </c>
      <c r="C21" s="66">
        <v>1</v>
      </c>
      <c r="D21" s="66">
        <v>1</v>
      </c>
      <c r="E21" s="66">
        <v>1</v>
      </c>
      <c r="F21" s="66">
        <v>1</v>
      </c>
      <c r="G21" s="66">
        <v>1</v>
      </c>
      <c r="H21" s="66">
        <v>1</v>
      </c>
      <c r="I21" s="66">
        <v>1</v>
      </c>
      <c r="J21" s="66">
        <v>1</v>
      </c>
      <c r="K21" s="66">
        <v>0.95</v>
      </c>
      <c r="L21" s="66">
        <v>1</v>
      </c>
      <c r="M21" s="66">
        <v>1</v>
      </c>
      <c r="N21" s="66">
        <v>0.8</v>
      </c>
      <c r="O21" s="66">
        <v>0.58333333333333337</v>
      </c>
      <c r="P21" s="66">
        <v>1</v>
      </c>
      <c r="Q21" s="66">
        <v>0.96666666666666667</v>
      </c>
      <c r="R21" s="66">
        <v>1</v>
      </c>
      <c r="S21" s="66">
        <v>0.65</v>
      </c>
      <c r="T21" s="66">
        <v>1</v>
      </c>
      <c r="U21" s="66">
        <v>1</v>
      </c>
      <c r="V21" s="67">
        <f t="shared" si="0"/>
        <v>0.94750000000000001</v>
      </c>
      <c r="W21" s="65">
        <v>0.96499999999999997</v>
      </c>
      <c r="X21" s="137">
        <v>1</v>
      </c>
      <c r="Z21" s="15"/>
    </row>
    <row r="22" spans="1:26" ht="15">
      <c r="A22" s="66" t="s">
        <v>127</v>
      </c>
      <c r="B22" s="66">
        <v>1</v>
      </c>
      <c r="C22" s="66">
        <v>1</v>
      </c>
      <c r="D22" s="66">
        <v>1</v>
      </c>
      <c r="E22" s="66">
        <v>1</v>
      </c>
      <c r="F22" s="66">
        <v>1</v>
      </c>
      <c r="G22" s="66">
        <v>1</v>
      </c>
      <c r="H22" s="66">
        <v>0.99212598425196852</v>
      </c>
      <c r="I22" s="66">
        <v>0.99212598425196852</v>
      </c>
      <c r="J22" s="66">
        <v>0.99212598425196852</v>
      </c>
      <c r="K22" s="66">
        <v>0.99212598425196852</v>
      </c>
      <c r="L22" s="66">
        <v>0.8582677165354331</v>
      </c>
      <c r="M22" s="66">
        <v>0.83464566929133854</v>
      </c>
      <c r="N22" s="66">
        <v>0.84251968503937003</v>
      </c>
      <c r="O22" s="66">
        <v>0.82677165354330706</v>
      </c>
      <c r="P22" s="66">
        <v>0.96062992125984248</v>
      </c>
      <c r="Q22" s="66">
        <v>0.99212598425196852</v>
      </c>
      <c r="R22" s="66">
        <v>0.94488188976377951</v>
      </c>
      <c r="S22" s="66">
        <v>0.76377952755905509</v>
      </c>
      <c r="T22" s="66">
        <v>0.96062992125984248</v>
      </c>
      <c r="U22" s="66">
        <v>0.96850393700787396</v>
      </c>
      <c r="V22" s="67">
        <f t="shared" si="0"/>
        <v>0.94606299212598421</v>
      </c>
      <c r="W22" s="65">
        <v>0.90300000000000002</v>
      </c>
      <c r="X22" s="137">
        <v>0.88</v>
      </c>
      <c r="Z22" s="15"/>
    </row>
    <row r="23" spans="1:26" ht="15">
      <c r="A23" s="66" t="s">
        <v>128</v>
      </c>
      <c r="B23" s="66">
        <v>1</v>
      </c>
      <c r="C23" s="66">
        <v>1</v>
      </c>
      <c r="D23" s="66">
        <v>1</v>
      </c>
      <c r="E23" s="66">
        <v>1</v>
      </c>
      <c r="F23" s="66">
        <v>1</v>
      </c>
      <c r="G23" s="66">
        <v>1</v>
      </c>
      <c r="H23" s="66">
        <v>1</v>
      </c>
      <c r="I23" s="66">
        <v>0.98039215686274506</v>
      </c>
      <c r="J23" s="66">
        <v>0.99019607843137258</v>
      </c>
      <c r="K23" s="66">
        <v>0.98039215686274506</v>
      </c>
      <c r="L23" s="66">
        <v>0.92156862745098034</v>
      </c>
      <c r="M23" s="66">
        <v>0.92156862745098034</v>
      </c>
      <c r="N23" s="66">
        <v>0.96078431372549022</v>
      </c>
      <c r="O23" s="66">
        <v>0.99019607843137258</v>
      </c>
      <c r="P23" s="66">
        <v>0.9509803921568627</v>
      </c>
      <c r="Q23" s="66">
        <v>0.99019607843137258</v>
      </c>
      <c r="R23" s="66">
        <v>0.94117647058823528</v>
      </c>
      <c r="S23" s="66">
        <v>0.16666666666666666</v>
      </c>
      <c r="T23" s="66">
        <v>0.96078431372549022</v>
      </c>
      <c r="U23" s="66">
        <v>0.99019607843137258</v>
      </c>
      <c r="V23" s="67">
        <f t="shared" si="0"/>
        <v>0.93725490196078454</v>
      </c>
      <c r="W23" s="65">
        <v>0.77200000000000002</v>
      </c>
      <c r="X23" s="137">
        <v>0.99019999999999997</v>
      </c>
      <c r="Z23" s="15"/>
    </row>
    <row r="24" spans="1:26" ht="15">
      <c r="A24" s="66" t="s">
        <v>129</v>
      </c>
      <c r="B24" s="66">
        <v>1</v>
      </c>
      <c r="C24" s="66">
        <v>1</v>
      </c>
      <c r="D24" s="66">
        <v>1</v>
      </c>
      <c r="E24" s="66">
        <v>1</v>
      </c>
      <c r="F24" s="66">
        <v>1</v>
      </c>
      <c r="G24" s="66">
        <v>1</v>
      </c>
      <c r="H24" s="66">
        <v>1</v>
      </c>
      <c r="I24" s="66">
        <v>1</v>
      </c>
      <c r="J24" s="66">
        <v>1</v>
      </c>
      <c r="K24" s="66">
        <v>0.98701298701298701</v>
      </c>
      <c r="L24" s="66">
        <v>1</v>
      </c>
      <c r="M24" s="66">
        <v>1</v>
      </c>
      <c r="N24" s="66">
        <v>1</v>
      </c>
      <c r="O24" s="66">
        <v>0.46753246753246752</v>
      </c>
      <c r="P24" s="66">
        <v>0.38961038961038963</v>
      </c>
      <c r="Q24" s="66">
        <v>1</v>
      </c>
      <c r="R24" s="66">
        <v>1</v>
      </c>
      <c r="S24" s="66">
        <v>0.87012987012987009</v>
      </c>
      <c r="T24" s="66">
        <v>1</v>
      </c>
      <c r="U24" s="66">
        <v>1</v>
      </c>
      <c r="V24" s="67">
        <f t="shared" si="0"/>
        <v>0.93571428571428572</v>
      </c>
      <c r="W24" s="65">
        <v>0.99099999999999999</v>
      </c>
      <c r="X24" s="137">
        <v>1</v>
      </c>
      <c r="Z24" s="15"/>
    </row>
    <row r="25" spans="1:26" ht="15">
      <c r="A25" s="66" t="s">
        <v>130</v>
      </c>
      <c r="B25" s="66">
        <v>1</v>
      </c>
      <c r="C25" s="66">
        <v>1</v>
      </c>
      <c r="D25" s="66">
        <v>1</v>
      </c>
      <c r="E25" s="66">
        <v>1</v>
      </c>
      <c r="F25" s="66">
        <v>1</v>
      </c>
      <c r="G25" s="66">
        <v>1</v>
      </c>
      <c r="H25" s="66">
        <v>1</v>
      </c>
      <c r="I25" s="66">
        <v>1</v>
      </c>
      <c r="J25" s="66">
        <v>1</v>
      </c>
      <c r="K25" s="66">
        <v>0.96226415094339623</v>
      </c>
      <c r="L25" s="66">
        <v>0.96226415094339623</v>
      </c>
      <c r="M25" s="66">
        <v>0.50943396226415094</v>
      </c>
      <c r="N25" s="66">
        <v>0.39622641509433965</v>
      </c>
      <c r="O25" s="66">
        <v>1</v>
      </c>
      <c r="P25" s="66">
        <v>1</v>
      </c>
      <c r="Q25" s="66">
        <v>0.99056603773584906</v>
      </c>
      <c r="R25" s="66">
        <v>0.98113207547169812</v>
      </c>
      <c r="S25" s="66">
        <v>0.839622641509434</v>
      </c>
      <c r="T25" s="66">
        <v>0.80188679245283023</v>
      </c>
      <c r="U25" s="66">
        <v>0.99056603773584906</v>
      </c>
      <c r="V25" s="67">
        <f t="shared" si="0"/>
        <v>0.92169811320754713</v>
      </c>
      <c r="W25" s="65">
        <v>0.91300000000000003</v>
      </c>
      <c r="X25" s="137">
        <v>0.98819999999999997</v>
      </c>
      <c r="Z25" s="15"/>
    </row>
    <row r="26" spans="1:26" ht="15">
      <c r="A26" s="66" t="s">
        <v>131</v>
      </c>
      <c r="B26" s="66">
        <v>1</v>
      </c>
      <c r="C26" s="66">
        <v>1</v>
      </c>
      <c r="D26" s="66">
        <v>1</v>
      </c>
      <c r="E26" s="66">
        <v>1</v>
      </c>
      <c r="F26" s="66">
        <v>1</v>
      </c>
      <c r="G26" s="66">
        <v>1</v>
      </c>
      <c r="H26" s="66">
        <v>1</v>
      </c>
      <c r="I26" s="66">
        <v>0.98666666666666669</v>
      </c>
      <c r="J26" s="66">
        <v>1</v>
      </c>
      <c r="K26" s="66">
        <v>0.97333333333333338</v>
      </c>
      <c r="L26" s="66">
        <v>0.85333333333333339</v>
      </c>
      <c r="M26" s="66">
        <v>0.76</v>
      </c>
      <c r="N26" s="66">
        <v>1</v>
      </c>
      <c r="O26" s="66">
        <v>0.78666666666666663</v>
      </c>
      <c r="P26" s="66">
        <v>0.78666666666666663</v>
      </c>
      <c r="Q26" s="66">
        <v>0.77333333333333332</v>
      </c>
      <c r="R26" s="66">
        <v>0.94666666666666666</v>
      </c>
      <c r="S26" s="66">
        <v>0.77333333333333332</v>
      </c>
      <c r="T26" s="66">
        <v>0.77333333333333332</v>
      </c>
      <c r="U26" s="66">
        <v>1</v>
      </c>
      <c r="V26" s="67">
        <f t="shared" si="0"/>
        <v>0.92066666666666674</v>
      </c>
      <c r="W26" s="65">
        <v>0.81200000000000006</v>
      </c>
      <c r="X26" s="137">
        <v>0.90539999999999998</v>
      </c>
      <c r="Z26" s="15"/>
    </row>
    <row r="27" spans="1:26" ht="15">
      <c r="A27" s="66" t="s">
        <v>132</v>
      </c>
      <c r="B27" s="66">
        <v>1</v>
      </c>
      <c r="C27" s="66">
        <v>1</v>
      </c>
      <c r="D27" s="66">
        <v>1</v>
      </c>
      <c r="E27" s="66">
        <v>1</v>
      </c>
      <c r="F27" s="66">
        <v>1</v>
      </c>
      <c r="G27" s="66">
        <v>1</v>
      </c>
      <c r="H27" s="66">
        <v>0.97894736842105268</v>
      </c>
      <c r="I27" s="66">
        <v>0.94736842105263153</v>
      </c>
      <c r="J27" s="66">
        <v>0.94736842105263153</v>
      </c>
      <c r="K27" s="66">
        <v>0.94736842105263153</v>
      </c>
      <c r="L27" s="66">
        <v>0.93684210526315792</v>
      </c>
      <c r="M27" s="66">
        <v>0.67368421052631577</v>
      </c>
      <c r="N27" s="66">
        <v>0.96842105263157896</v>
      </c>
      <c r="O27" s="66">
        <v>0.82105263157894737</v>
      </c>
      <c r="P27" s="66">
        <v>0.96842105263157896</v>
      </c>
      <c r="Q27" s="66">
        <v>0.93684210526315792</v>
      </c>
      <c r="R27" s="66">
        <v>0.9263157894736842</v>
      </c>
      <c r="S27" s="66">
        <v>0.6</v>
      </c>
      <c r="T27" s="66">
        <v>0.77894736842105261</v>
      </c>
      <c r="U27" s="66">
        <v>0.9263157894736842</v>
      </c>
      <c r="V27" s="67">
        <f t="shared" si="0"/>
        <v>0.91789473684210543</v>
      </c>
      <c r="W27" s="65">
        <v>0.80900000000000005</v>
      </c>
      <c r="X27" s="137">
        <v>0.87639999999999996</v>
      </c>
      <c r="Z27" s="15"/>
    </row>
    <row r="28" spans="1:26" ht="15">
      <c r="A28" s="66" t="s">
        <v>133</v>
      </c>
      <c r="B28" s="66">
        <v>1</v>
      </c>
      <c r="C28" s="66">
        <v>0.99528301886792447</v>
      </c>
      <c r="D28" s="66">
        <v>0.99528301886792447</v>
      </c>
      <c r="E28" s="66">
        <v>1</v>
      </c>
      <c r="F28" s="66">
        <v>1</v>
      </c>
      <c r="G28" s="66">
        <v>1</v>
      </c>
      <c r="H28" s="66">
        <v>1</v>
      </c>
      <c r="I28" s="66">
        <v>0.98113207547169812</v>
      </c>
      <c r="J28" s="66">
        <v>0.99528301886792447</v>
      </c>
      <c r="K28" s="66">
        <v>0.97641509433962259</v>
      </c>
      <c r="L28" s="66">
        <v>1</v>
      </c>
      <c r="M28" s="66">
        <v>3.7735849056603772E-2</v>
      </c>
      <c r="N28" s="66">
        <v>0.77358490566037741</v>
      </c>
      <c r="O28" s="66">
        <v>0.97169811320754718</v>
      </c>
      <c r="P28" s="66">
        <v>0.92452830188679247</v>
      </c>
      <c r="Q28" s="66">
        <v>0.99528301886792447</v>
      </c>
      <c r="R28" s="66">
        <v>0.95754716981132071</v>
      </c>
      <c r="S28" s="66">
        <v>0.6367924528301887</v>
      </c>
      <c r="T28" s="66">
        <v>0.99528301886792447</v>
      </c>
      <c r="U28" s="66">
        <v>0.96226415094339623</v>
      </c>
      <c r="V28" s="67">
        <f t="shared" si="0"/>
        <v>0.90990566037735832</v>
      </c>
      <c r="W28" s="65">
        <v>0.89900000000000002</v>
      </c>
      <c r="X28" s="137">
        <v>0.9022</v>
      </c>
      <c r="Z28" s="15"/>
    </row>
    <row r="29" spans="1:26" ht="15">
      <c r="A29" s="66" t="s">
        <v>134</v>
      </c>
      <c r="B29" s="66">
        <v>1</v>
      </c>
      <c r="C29" s="66">
        <v>1</v>
      </c>
      <c r="D29" s="66">
        <v>1</v>
      </c>
      <c r="E29" s="66">
        <v>1</v>
      </c>
      <c r="F29" s="66">
        <v>1</v>
      </c>
      <c r="G29" s="66">
        <v>1</v>
      </c>
      <c r="H29" s="66">
        <v>0.99295774647887325</v>
      </c>
      <c r="I29" s="66">
        <v>0.94366197183098588</v>
      </c>
      <c r="J29" s="66">
        <v>1</v>
      </c>
      <c r="K29" s="66">
        <v>0.9859154929577465</v>
      </c>
      <c r="L29" s="66">
        <v>0.96478873239436624</v>
      </c>
      <c r="M29" s="66">
        <v>0.90845070422535212</v>
      </c>
      <c r="N29" s="66">
        <v>0.91549295774647887</v>
      </c>
      <c r="O29" s="66">
        <v>0</v>
      </c>
      <c r="P29" s="66">
        <v>0.75352112676056338</v>
      </c>
      <c r="Q29" s="66">
        <v>1</v>
      </c>
      <c r="R29" s="66">
        <v>0.97887323943661975</v>
      </c>
      <c r="S29" s="66">
        <v>0.76056338028169013</v>
      </c>
      <c r="T29" s="66">
        <v>0.9859154929577465</v>
      </c>
      <c r="U29" s="66">
        <v>0.97887323943661975</v>
      </c>
      <c r="V29" s="67">
        <f t="shared" si="0"/>
        <v>0.90845070422535223</v>
      </c>
      <c r="W29" s="65">
        <v>0.872</v>
      </c>
      <c r="X29" s="137">
        <v>0.98480000000000001</v>
      </c>
      <c r="Z29" s="15"/>
    </row>
    <row r="30" spans="1:26" ht="15">
      <c r="A30" s="66" t="s">
        <v>135</v>
      </c>
      <c r="B30" s="66">
        <v>1</v>
      </c>
      <c r="C30" s="66">
        <v>1</v>
      </c>
      <c r="D30" s="66">
        <v>1</v>
      </c>
      <c r="E30" s="66">
        <v>1</v>
      </c>
      <c r="F30" s="66">
        <v>1</v>
      </c>
      <c r="G30" s="66">
        <v>1</v>
      </c>
      <c r="H30" s="66">
        <v>1</v>
      </c>
      <c r="I30" s="66">
        <v>1</v>
      </c>
      <c r="J30" s="66">
        <v>1</v>
      </c>
      <c r="K30" s="66">
        <v>0.98765432098765427</v>
      </c>
      <c r="L30" s="66">
        <v>0.98765432098765427</v>
      </c>
      <c r="M30" s="66">
        <v>1</v>
      </c>
      <c r="N30" s="66">
        <v>0.38271604938271603</v>
      </c>
      <c r="O30" s="66">
        <v>0.5679012345679012</v>
      </c>
      <c r="P30" s="66">
        <v>0.62962962962962965</v>
      </c>
      <c r="Q30" s="66">
        <v>0.85185185185185186</v>
      </c>
      <c r="R30" s="66">
        <v>0.85185185185185186</v>
      </c>
      <c r="S30" s="66">
        <v>0.9135802469135802</v>
      </c>
      <c r="T30" s="66">
        <v>0.95061728395061729</v>
      </c>
      <c r="U30" s="66">
        <v>1</v>
      </c>
      <c r="V30" s="67">
        <f t="shared" si="0"/>
        <v>0.906172839506173</v>
      </c>
      <c r="W30" s="65">
        <v>0.94</v>
      </c>
      <c r="X30" s="137">
        <v>1</v>
      </c>
      <c r="Z30" s="15"/>
    </row>
    <row r="31" spans="1:26" ht="15">
      <c r="A31" s="66" t="s">
        <v>136</v>
      </c>
      <c r="B31" s="66">
        <v>1</v>
      </c>
      <c r="C31" s="66">
        <v>1</v>
      </c>
      <c r="D31" s="66">
        <v>1</v>
      </c>
      <c r="E31" s="66">
        <v>1</v>
      </c>
      <c r="F31" s="66">
        <v>1</v>
      </c>
      <c r="G31" s="66">
        <v>1</v>
      </c>
      <c r="H31" s="66">
        <v>0.98750000000000004</v>
      </c>
      <c r="I31" s="66">
        <v>0.97499999999999998</v>
      </c>
      <c r="J31" s="66">
        <v>0.98750000000000004</v>
      </c>
      <c r="K31" s="66">
        <v>0.97499999999999998</v>
      </c>
      <c r="L31" s="66">
        <v>0.85</v>
      </c>
      <c r="M31" s="66">
        <v>0.22500000000000001</v>
      </c>
      <c r="N31" s="66">
        <v>0.73750000000000004</v>
      </c>
      <c r="O31" s="66">
        <v>0.98750000000000004</v>
      </c>
      <c r="P31" s="66">
        <v>0.98750000000000004</v>
      </c>
      <c r="Q31" s="66">
        <v>0.875</v>
      </c>
      <c r="R31" s="66">
        <v>1</v>
      </c>
      <c r="S31" s="66">
        <v>0.76249999999999996</v>
      </c>
      <c r="T31" s="66">
        <v>0.76249999999999996</v>
      </c>
      <c r="U31" s="66">
        <v>0.97499999999999998</v>
      </c>
      <c r="V31" s="67">
        <f t="shared" si="0"/>
        <v>0.90437500000000015</v>
      </c>
      <c r="W31" s="65">
        <v>0.88</v>
      </c>
      <c r="X31" s="137">
        <v>0.97470000000000001</v>
      </c>
      <c r="Z31" s="15"/>
    </row>
    <row r="32" spans="1:26" ht="15">
      <c r="A32" s="66" t="s">
        <v>137</v>
      </c>
      <c r="B32" s="66">
        <v>1</v>
      </c>
      <c r="C32" s="66">
        <v>1</v>
      </c>
      <c r="D32" s="66">
        <v>1</v>
      </c>
      <c r="E32" s="66">
        <v>1</v>
      </c>
      <c r="F32" s="66">
        <v>1</v>
      </c>
      <c r="G32" s="66">
        <v>1</v>
      </c>
      <c r="H32" s="66">
        <v>0.98780487804878048</v>
      </c>
      <c r="I32" s="66">
        <v>1</v>
      </c>
      <c r="J32" s="66">
        <v>1</v>
      </c>
      <c r="K32" s="66">
        <v>0.84146341463414631</v>
      </c>
      <c r="L32" s="66">
        <v>0.84146341463414631</v>
      </c>
      <c r="M32" s="66">
        <v>0.81707317073170727</v>
      </c>
      <c r="N32" s="66">
        <v>0.92682926829268297</v>
      </c>
      <c r="O32" s="66">
        <v>0.96341463414634143</v>
      </c>
      <c r="P32" s="66">
        <v>0.93902439024390238</v>
      </c>
      <c r="Q32" s="66">
        <v>0.97560975609756095</v>
      </c>
      <c r="R32" s="66">
        <v>0.97560975609756095</v>
      </c>
      <c r="S32" s="66">
        <v>0.79268292682926833</v>
      </c>
      <c r="T32" s="66">
        <v>1.2195121951219513E-2</v>
      </c>
      <c r="U32" s="66">
        <v>0.95121951219512191</v>
      </c>
      <c r="V32" s="67">
        <f t="shared" si="0"/>
        <v>0.90121951219512186</v>
      </c>
      <c r="W32" s="65">
        <v>0.878</v>
      </c>
      <c r="X32" s="137">
        <v>0.89329999999999998</v>
      </c>
      <c r="Z32" s="15"/>
    </row>
    <row r="33" spans="1:26" ht="15">
      <c r="A33" s="68" t="s">
        <v>138</v>
      </c>
      <c r="B33" s="68">
        <v>1</v>
      </c>
      <c r="C33" s="68">
        <v>1</v>
      </c>
      <c r="D33" s="68">
        <v>1</v>
      </c>
      <c r="E33" s="68">
        <v>1</v>
      </c>
      <c r="F33" s="68">
        <v>1</v>
      </c>
      <c r="G33" s="68">
        <v>0.99047619047619051</v>
      </c>
      <c r="H33" s="68">
        <v>0.99047619047619051</v>
      </c>
      <c r="I33" s="68">
        <v>0.97142857142857142</v>
      </c>
      <c r="J33" s="68">
        <v>0.98095238095238091</v>
      </c>
      <c r="K33" s="68">
        <v>0.99047619047619051</v>
      </c>
      <c r="L33" s="68">
        <v>0.39047619047619048</v>
      </c>
      <c r="M33" s="68">
        <v>0.15238095238095239</v>
      </c>
      <c r="N33" s="68">
        <v>0.98095238095238091</v>
      </c>
      <c r="O33" s="68">
        <v>1</v>
      </c>
      <c r="P33" s="68">
        <v>1</v>
      </c>
      <c r="Q33" s="68">
        <v>0.97142857142857142</v>
      </c>
      <c r="R33" s="68">
        <v>0.99047619047619051</v>
      </c>
      <c r="S33" s="68">
        <v>0.83809523809523812</v>
      </c>
      <c r="T33" s="68">
        <v>0.70476190476190481</v>
      </c>
      <c r="U33" s="68">
        <v>0.97142857142857142</v>
      </c>
      <c r="V33" s="69">
        <f t="shared" si="0"/>
        <v>0.8961904761904762</v>
      </c>
      <c r="W33" s="65">
        <v>0.86399999999999999</v>
      </c>
      <c r="X33" s="137">
        <v>0.98980000000000001</v>
      </c>
      <c r="Z33" s="15"/>
    </row>
    <row r="34" spans="1:26" ht="15">
      <c r="A34" s="70" t="s">
        <v>139</v>
      </c>
      <c r="B34" s="68">
        <v>1</v>
      </c>
      <c r="C34" s="68">
        <v>1</v>
      </c>
      <c r="D34" s="68">
        <v>1</v>
      </c>
      <c r="E34" s="68">
        <v>1</v>
      </c>
      <c r="F34" s="68">
        <v>1</v>
      </c>
      <c r="G34" s="68">
        <v>1</v>
      </c>
      <c r="H34" s="68">
        <v>1</v>
      </c>
      <c r="I34" s="68">
        <v>0.98969072164948457</v>
      </c>
      <c r="J34" s="68">
        <v>1</v>
      </c>
      <c r="K34" s="68">
        <v>1</v>
      </c>
      <c r="L34" s="68">
        <v>0.57731958762886593</v>
      </c>
      <c r="M34" s="71">
        <v>0.4845360824742268</v>
      </c>
      <c r="N34" s="71">
        <v>0.865979381443299</v>
      </c>
      <c r="O34" s="71">
        <v>1</v>
      </c>
      <c r="P34" s="71">
        <v>1</v>
      </c>
      <c r="Q34" s="71">
        <v>0.98969072164948457</v>
      </c>
      <c r="R34" s="71">
        <v>1</v>
      </c>
      <c r="S34" s="71">
        <v>1.0309278350515464E-2</v>
      </c>
      <c r="T34" s="71">
        <v>0.98969072164948457</v>
      </c>
      <c r="U34" s="71">
        <v>1</v>
      </c>
      <c r="V34" s="69">
        <f t="shared" si="0"/>
        <v>0.89536082474226808</v>
      </c>
      <c r="W34" s="65">
        <v>0.82799999999999996</v>
      </c>
      <c r="X34" s="137">
        <v>1</v>
      </c>
      <c r="Z34" s="15"/>
    </row>
    <row r="35" spans="1:26" ht="15">
      <c r="A35" s="70" t="s">
        <v>140</v>
      </c>
      <c r="B35" s="68">
        <v>1</v>
      </c>
      <c r="C35" s="68">
        <v>1</v>
      </c>
      <c r="D35" s="68">
        <v>1</v>
      </c>
      <c r="E35" s="68">
        <v>1</v>
      </c>
      <c r="F35" s="68">
        <v>1</v>
      </c>
      <c r="G35" s="68">
        <v>1</v>
      </c>
      <c r="H35" s="68">
        <v>1</v>
      </c>
      <c r="I35" s="68">
        <v>1</v>
      </c>
      <c r="J35" s="68">
        <v>1</v>
      </c>
      <c r="K35" s="68">
        <v>1</v>
      </c>
      <c r="L35" s="68">
        <v>0.88095238095238093</v>
      </c>
      <c r="M35" s="71">
        <v>0.21428571428571427</v>
      </c>
      <c r="N35" s="71">
        <v>0.8571428571428571</v>
      </c>
      <c r="O35" s="71">
        <v>0.6428571428571429</v>
      </c>
      <c r="P35" s="71">
        <v>0.6428571428571429</v>
      </c>
      <c r="Q35" s="71">
        <v>0.97619047619047616</v>
      </c>
      <c r="R35" s="71">
        <v>1</v>
      </c>
      <c r="S35" s="71">
        <v>0.80952380952380953</v>
      </c>
      <c r="T35" s="71">
        <v>0.8571428571428571</v>
      </c>
      <c r="U35" s="71">
        <v>0.97619047619047616</v>
      </c>
      <c r="V35" s="69">
        <f t="shared" si="0"/>
        <v>0.89285714285714268</v>
      </c>
      <c r="W35" s="65">
        <v>0.88100000000000001</v>
      </c>
      <c r="X35" s="137">
        <v>1</v>
      </c>
      <c r="Z35" s="15"/>
    </row>
    <row r="36" spans="1:26" ht="15">
      <c r="A36" s="70" t="s">
        <v>141</v>
      </c>
      <c r="B36" s="68">
        <v>1</v>
      </c>
      <c r="C36" s="68">
        <v>1</v>
      </c>
      <c r="D36" s="68">
        <v>1</v>
      </c>
      <c r="E36" s="68">
        <v>1</v>
      </c>
      <c r="F36" s="68">
        <v>1</v>
      </c>
      <c r="G36" s="68">
        <v>1</v>
      </c>
      <c r="H36" s="68">
        <v>0.91603053435114501</v>
      </c>
      <c r="I36" s="68">
        <v>0.82442748091603058</v>
      </c>
      <c r="J36" s="68">
        <v>0.89312977099236646</v>
      </c>
      <c r="K36" s="68">
        <v>0.9007633587786259</v>
      </c>
      <c r="L36" s="68">
        <v>0.77862595419847325</v>
      </c>
      <c r="M36" s="71">
        <v>0.74045801526717558</v>
      </c>
      <c r="N36" s="71">
        <v>0.77099236641221369</v>
      </c>
      <c r="O36" s="71">
        <v>0.66412213740458015</v>
      </c>
      <c r="P36" s="71">
        <v>0.75572519083969469</v>
      </c>
      <c r="Q36" s="71">
        <v>0.99236641221374045</v>
      </c>
      <c r="R36" s="71">
        <v>0.93129770992366412</v>
      </c>
      <c r="S36" s="71">
        <v>0.79389312977099236</v>
      </c>
      <c r="T36" s="71">
        <v>0.94656488549618323</v>
      </c>
      <c r="U36" s="71">
        <v>0.92366412213740456</v>
      </c>
      <c r="V36" s="69">
        <f t="shared" si="0"/>
        <v>0.89160305343511437</v>
      </c>
      <c r="W36" s="65">
        <v>0.85899999999999999</v>
      </c>
      <c r="X36" s="137">
        <v>0.8952</v>
      </c>
      <c r="Z36" s="15"/>
    </row>
    <row r="37" spans="1:26" ht="15">
      <c r="A37" s="70" t="s">
        <v>142</v>
      </c>
      <c r="B37" s="68">
        <v>1</v>
      </c>
      <c r="C37" s="68">
        <v>1</v>
      </c>
      <c r="D37" s="68">
        <v>1</v>
      </c>
      <c r="E37" s="68">
        <v>1</v>
      </c>
      <c r="F37" s="68">
        <v>1</v>
      </c>
      <c r="G37" s="68">
        <v>1</v>
      </c>
      <c r="H37" s="68">
        <v>1</v>
      </c>
      <c r="I37" s="68">
        <v>0.97959183673469385</v>
      </c>
      <c r="J37" s="68">
        <v>0.97959183673469385</v>
      </c>
      <c r="K37" s="68">
        <v>0.97959183673469385</v>
      </c>
      <c r="L37" s="68">
        <v>0.56122448979591832</v>
      </c>
      <c r="M37" s="71">
        <v>9.1836734693877556E-2</v>
      </c>
      <c r="N37" s="71">
        <v>0.73469387755102045</v>
      </c>
      <c r="O37" s="71">
        <v>0.93877551020408168</v>
      </c>
      <c r="P37" s="71">
        <v>0.9285714285714286</v>
      </c>
      <c r="Q37" s="71">
        <v>0.93877551020408168</v>
      </c>
      <c r="R37" s="71">
        <v>0.98979591836734693</v>
      </c>
      <c r="S37" s="71">
        <v>0.7857142857142857</v>
      </c>
      <c r="T37" s="71">
        <v>0.93877551020408168</v>
      </c>
      <c r="U37" s="71">
        <v>0.95918367346938771</v>
      </c>
      <c r="V37" s="69">
        <f t="shared" si="0"/>
        <v>0.89030612244897966</v>
      </c>
      <c r="W37" s="65">
        <v>0.87</v>
      </c>
      <c r="X37" s="137">
        <v>0.9798</v>
      </c>
      <c r="Z37" s="15"/>
    </row>
    <row r="38" spans="1:26" ht="15">
      <c r="A38" s="70" t="s">
        <v>143</v>
      </c>
      <c r="B38" s="68">
        <v>1</v>
      </c>
      <c r="C38" s="68">
        <v>1</v>
      </c>
      <c r="D38" s="68">
        <v>1</v>
      </c>
      <c r="E38" s="68">
        <v>1</v>
      </c>
      <c r="F38" s="68">
        <v>1</v>
      </c>
      <c r="G38" s="68">
        <v>1</v>
      </c>
      <c r="H38" s="68">
        <v>1</v>
      </c>
      <c r="I38" s="68">
        <v>1</v>
      </c>
      <c r="J38" s="68">
        <v>1</v>
      </c>
      <c r="K38" s="68">
        <v>0.97674418604651159</v>
      </c>
      <c r="L38" s="68">
        <v>1</v>
      </c>
      <c r="M38" s="71">
        <v>0</v>
      </c>
      <c r="N38" s="71">
        <v>0.83720930232558144</v>
      </c>
      <c r="O38" s="71">
        <v>0.88372093023255816</v>
      </c>
      <c r="P38" s="71">
        <v>0.86046511627906974</v>
      </c>
      <c r="Q38" s="71">
        <v>0.81395348837209303</v>
      </c>
      <c r="R38" s="71">
        <v>0.88372093023255816</v>
      </c>
      <c r="S38" s="71">
        <v>0.60465116279069764</v>
      </c>
      <c r="T38" s="71">
        <v>0.72093023255813948</v>
      </c>
      <c r="U38" s="71">
        <v>1</v>
      </c>
      <c r="V38" s="69">
        <f t="shared" si="0"/>
        <v>0.87906976744186038</v>
      </c>
      <c r="W38" s="65">
        <v>0.878</v>
      </c>
      <c r="X38" s="137">
        <v>1</v>
      </c>
      <c r="Z38" s="15"/>
    </row>
    <row r="39" spans="1:26" ht="15">
      <c r="A39" s="70" t="s">
        <v>144</v>
      </c>
      <c r="B39" s="68">
        <v>1</v>
      </c>
      <c r="C39" s="68">
        <v>1</v>
      </c>
      <c r="D39" s="68">
        <v>1</v>
      </c>
      <c r="E39" s="68">
        <v>1</v>
      </c>
      <c r="F39" s="68">
        <v>1</v>
      </c>
      <c r="G39" s="68">
        <v>1</v>
      </c>
      <c r="H39" s="68">
        <v>0.97701149425287359</v>
      </c>
      <c r="I39" s="68">
        <v>0.85057471264367812</v>
      </c>
      <c r="J39" s="68">
        <v>0.93103448275862066</v>
      </c>
      <c r="K39" s="68">
        <v>0.95402298850574707</v>
      </c>
      <c r="L39" s="68">
        <v>0.9885057471264368</v>
      </c>
      <c r="M39" s="71">
        <v>6.8965517241379309E-2</v>
      </c>
      <c r="N39" s="71">
        <v>0.95402298850574707</v>
      </c>
      <c r="O39" s="71">
        <v>0.64367816091954022</v>
      </c>
      <c r="P39" s="71">
        <v>0.86206896551724133</v>
      </c>
      <c r="Q39" s="71">
        <v>0.96551724137931039</v>
      </c>
      <c r="R39" s="71">
        <v>0.89655172413793105</v>
      </c>
      <c r="S39" s="71">
        <v>0.36781609195402298</v>
      </c>
      <c r="T39" s="71">
        <v>0.96551724137931039</v>
      </c>
      <c r="U39" s="71">
        <v>0.96551724137931039</v>
      </c>
      <c r="V39" s="69">
        <f t="shared" si="0"/>
        <v>0.86954022988505741</v>
      </c>
      <c r="W39" s="65">
        <v>0.91400000000000003</v>
      </c>
      <c r="X39" s="137">
        <v>0.98819999999999997</v>
      </c>
      <c r="Z39" s="15"/>
    </row>
    <row r="40" spans="1:26" ht="15">
      <c r="A40" s="68" t="s">
        <v>145</v>
      </c>
      <c r="B40" s="68">
        <v>1</v>
      </c>
      <c r="C40" s="68">
        <v>1</v>
      </c>
      <c r="D40" s="68">
        <v>1</v>
      </c>
      <c r="E40" s="68">
        <v>1</v>
      </c>
      <c r="F40" s="68">
        <v>1</v>
      </c>
      <c r="G40" s="68">
        <v>1</v>
      </c>
      <c r="H40" s="68">
        <v>0.956989247311828</v>
      </c>
      <c r="I40" s="68">
        <v>0.989247311827957</v>
      </c>
      <c r="J40" s="68">
        <v>1</v>
      </c>
      <c r="K40" s="68">
        <v>0.956989247311828</v>
      </c>
      <c r="L40" s="68">
        <v>0.90322580645161288</v>
      </c>
      <c r="M40" s="68">
        <v>0</v>
      </c>
      <c r="N40" s="68">
        <v>0.93548387096774188</v>
      </c>
      <c r="O40" s="68">
        <v>0.45161290322580644</v>
      </c>
      <c r="P40" s="68">
        <v>0.40860215053763443</v>
      </c>
      <c r="Q40" s="68">
        <v>1</v>
      </c>
      <c r="R40" s="68">
        <v>1</v>
      </c>
      <c r="S40" s="68">
        <v>0.73118279569892475</v>
      </c>
      <c r="T40" s="68">
        <v>0.989247311827957</v>
      </c>
      <c r="U40" s="68">
        <v>1</v>
      </c>
      <c r="V40" s="69">
        <f t="shared" si="0"/>
        <v>0.86612903225806437</v>
      </c>
      <c r="W40" s="65">
        <v>0.91400000000000003</v>
      </c>
      <c r="X40" s="137">
        <v>0.9889</v>
      </c>
      <c r="Z40" s="15"/>
    </row>
    <row r="41" spans="1:26" ht="30">
      <c r="A41" s="68" t="s">
        <v>146</v>
      </c>
      <c r="B41" s="68">
        <v>1</v>
      </c>
      <c r="C41" s="68">
        <v>1</v>
      </c>
      <c r="D41" s="68">
        <v>1</v>
      </c>
      <c r="E41" s="68">
        <v>1</v>
      </c>
      <c r="F41" s="68">
        <v>1</v>
      </c>
      <c r="G41" s="68">
        <v>1</v>
      </c>
      <c r="H41" s="68">
        <v>1</v>
      </c>
      <c r="I41" s="68">
        <v>0.84615384615384615</v>
      </c>
      <c r="J41" s="68">
        <v>0.87692307692307692</v>
      </c>
      <c r="K41" s="68">
        <v>0.98461538461538467</v>
      </c>
      <c r="L41" s="68">
        <v>0.84615384615384615</v>
      </c>
      <c r="M41" s="68">
        <v>0.86153846153846159</v>
      </c>
      <c r="N41" s="68">
        <v>0.35384615384615387</v>
      </c>
      <c r="O41" s="68">
        <v>0.75384615384615383</v>
      </c>
      <c r="P41" s="68">
        <v>0.32307692307692309</v>
      </c>
      <c r="Q41" s="68">
        <v>0.90769230769230769</v>
      </c>
      <c r="R41" s="68">
        <v>0.90769230769230769</v>
      </c>
      <c r="S41" s="68">
        <v>0.81538461538461537</v>
      </c>
      <c r="T41" s="68">
        <v>0.84615384615384615</v>
      </c>
      <c r="U41" s="68">
        <v>0.87692307692307692</v>
      </c>
      <c r="V41" s="69">
        <f t="shared" si="0"/>
        <v>0.8600000000000001</v>
      </c>
      <c r="W41" s="65">
        <v>0.89600000000000002</v>
      </c>
      <c r="X41" s="137">
        <v>0.87690000000000001</v>
      </c>
      <c r="Z41" s="15"/>
    </row>
    <row r="42" spans="1:26" ht="15">
      <c r="A42" s="68" t="s">
        <v>147</v>
      </c>
      <c r="B42" s="68">
        <v>1</v>
      </c>
      <c r="C42" s="68">
        <v>1</v>
      </c>
      <c r="D42" s="68">
        <v>1</v>
      </c>
      <c r="E42" s="68">
        <v>1</v>
      </c>
      <c r="F42" s="68">
        <v>1</v>
      </c>
      <c r="G42" s="68">
        <v>1</v>
      </c>
      <c r="H42" s="68">
        <v>0.76470588235294112</v>
      </c>
      <c r="I42" s="68">
        <v>0.79411764705882348</v>
      </c>
      <c r="J42" s="68">
        <v>0.82352941176470584</v>
      </c>
      <c r="K42" s="68">
        <v>0.91176470588235292</v>
      </c>
      <c r="L42" s="68">
        <v>0.79411764705882348</v>
      </c>
      <c r="M42" s="68">
        <v>0.76470588235294112</v>
      </c>
      <c r="N42" s="68">
        <v>0.91176470588235292</v>
      </c>
      <c r="O42" s="68">
        <v>0.88235294117647056</v>
      </c>
      <c r="P42" s="68">
        <v>0.82352941176470584</v>
      </c>
      <c r="Q42" s="68">
        <v>0.88235294117647056</v>
      </c>
      <c r="R42" s="68">
        <v>0.91176470588235292</v>
      </c>
      <c r="S42" s="68">
        <v>0.11764705882352941</v>
      </c>
      <c r="T42" s="68">
        <v>0.82352941176470584</v>
      </c>
      <c r="U42" s="68">
        <v>0.94117647058823528</v>
      </c>
      <c r="V42" s="69">
        <f t="shared" si="0"/>
        <v>0.85735294117647087</v>
      </c>
      <c r="W42" s="65">
        <v>0.628</v>
      </c>
      <c r="X42" s="137">
        <v>0.81820000000000004</v>
      </c>
      <c r="Z42" s="15"/>
    </row>
    <row r="43" spans="1:26" ht="15">
      <c r="A43" s="68" t="s">
        <v>148</v>
      </c>
      <c r="B43" s="68">
        <v>1</v>
      </c>
      <c r="C43" s="68">
        <v>1</v>
      </c>
      <c r="D43" s="68">
        <v>1</v>
      </c>
      <c r="E43" s="68">
        <v>1</v>
      </c>
      <c r="F43" s="68">
        <v>1</v>
      </c>
      <c r="G43" s="68">
        <v>1</v>
      </c>
      <c r="H43" s="68">
        <v>1</v>
      </c>
      <c r="I43" s="68">
        <v>0.90476190476190477</v>
      </c>
      <c r="J43" s="68">
        <v>1</v>
      </c>
      <c r="K43" s="68">
        <v>0.79365079365079361</v>
      </c>
      <c r="L43" s="68">
        <v>7.9365079365079361E-2</v>
      </c>
      <c r="M43" s="68">
        <v>6.3492063492063489E-2</v>
      </c>
      <c r="N43" s="68">
        <v>0.66666666666666663</v>
      </c>
      <c r="O43" s="68">
        <v>0.96825396825396826</v>
      </c>
      <c r="P43" s="68">
        <v>0.96825396825396826</v>
      </c>
      <c r="Q43" s="68">
        <v>0.82539682539682535</v>
      </c>
      <c r="R43" s="68">
        <v>0.84126984126984128</v>
      </c>
      <c r="S43" s="68">
        <v>0.76190476190476186</v>
      </c>
      <c r="T43" s="68">
        <v>0.79365079365079361</v>
      </c>
      <c r="U43" s="68">
        <v>0.90476190476190477</v>
      </c>
      <c r="V43" s="69">
        <f t="shared" si="0"/>
        <v>0.82857142857142863</v>
      </c>
      <c r="W43" s="65">
        <v>0.81200000000000006</v>
      </c>
      <c r="X43" s="137">
        <v>0.90480000000000005</v>
      </c>
      <c r="Z43" s="15"/>
    </row>
    <row r="44" spans="1:26" ht="15">
      <c r="A44" s="68" t="s">
        <v>149</v>
      </c>
      <c r="B44" s="68">
        <v>1</v>
      </c>
      <c r="C44" s="68">
        <v>1</v>
      </c>
      <c r="D44" s="68">
        <v>1</v>
      </c>
      <c r="E44" s="68">
        <v>1</v>
      </c>
      <c r="F44" s="68">
        <v>1</v>
      </c>
      <c r="G44" s="68">
        <v>1</v>
      </c>
      <c r="H44" s="68">
        <v>0.96226415094339623</v>
      </c>
      <c r="I44" s="68">
        <v>0.85849056603773588</v>
      </c>
      <c r="J44" s="68">
        <v>0.87735849056603776</v>
      </c>
      <c r="K44" s="68">
        <v>0.95283018867924529</v>
      </c>
      <c r="L44" s="68">
        <v>8.4905660377358486E-2</v>
      </c>
      <c r="M44" s="68">
        <v>1.8867924528301886E-2</v>
      </c>
      <c r="N44" s="68">
        <v>0.96226415094339623</v>
      </c>
      <c r="O44" s="68">
        <v>0.93396226415094341</v>
      </c>
      <c r="P44" s="68">
        <v>0.96226415094339623</v>
      </c>
      <c r="Q44" s="68">
        <v>0.84905660377358494</v>
      </c>
      <c r="R44" s="68">
        <v>0.92452830188679247</v>
      </c>
      <c r="S44" s="68">
        <v>0.58490566037735847</v>
      </c>
      <c r="T44" s="68">
        <v>0.51886792452830188</v>
      </c>
      <c r="U44" s="68">
        <v>0.97169811320754718</v>
      </c>
      <c r="V44" s="69">
        <f t="shared" si="0"/>
        <v>0.82311320754716988</v>
      </c>
      <c r="W44" s="65">
        <v>0.76200000000000001</v>
      </c>
      <c r="X44" s="137">
        <v>0.96189999999999998</v>
      </c>
      <c r="Z44" s="15"/>
    </row>
    <row r="45" spans="1:26" ht="15">
      <c r="A45" s="68" t="s">
        <v>150</v>
      </c>
      <c r="B45" s="68">
        <v>1</v>
      </c>
      <c r="C45" s="68">
        <v>1</v>
      </c>
      <c r="D45" s="68">
        <v>1</v>
      </c>
      <c r="E45" s="68">
        <v>1</v>
      </c>
      <c r="F45" s="68">
        <v>1</v>
      </c>
      <c r="G45" s="68">
        <v>1</v>
      </c>
      <c r="H45" s="68">
        <v>1</v>
      </c>
      <c r="I45" s="68">
        <v>1</v>
      </c>
      <c r="J45" s="68">
        <v>1</v>
      </c>
      <c r="K45" s="68">
        <v>0.96969696969696972</v>
      </c>
      <c r="L45" s="68">
        <v>0.96969696969696972</v>
      </c>
      <c r="M45" s="68">
        <v>0.48484848484848486</v>
      </c>
      <c r="N45" s="68">
        <v>0.84848484848484851</v>
      </c>
      <c r="O45" s="68">
        <v>0.66666666666666663</v>
      </c>
      <c r="P45" s="68">
        <v>0</v>
      </c>
      <c r="Q45" s="68">
        <v>0.36363636363636365</v>
      </c>
      <c r="R45" s="68">
        <v>0.81818181818181823</v>
      </c>
      <c r="S45" s="68">
        <v>0.42424242424242425</v>
      </c>
      <c r="T45" s="68">
        <v>0.51515151515151514</v>
      </c>
      <c r="U45" s="68">
        <v>1</v>
      </c>
      <c r="V45" s="69">
        <f t="shared" si="0"/>
        <v>0.80303030303030276</v>
      </c>
      <c r="W45" s="65">
        <v>0.76700000000000002</v>
      </c>
      <c r="X45" s="137">
        <v>1</v>
      </c>
      <c r="Z45" s="15"/>
    </row>
    <row r="46" spans="1:26" ht="15">
      <c r="A46" s="72" t="s">
        <v>151</v>
      </c>
      <c r="B46" s="72">
        <v>1</v>
      </c>
      <c r="C46" s="72">
        <v>1</v>
      </c>
      <c r="D46" s="72">
        <v>1</v>
      </c>
      <c r="E46" s="72">
        <v>1</v>
      </c>
      <c r="F46" s="72">
        <v>1</v>
      </c>
      <c r="G46" s="72">
        <v>1</v>
      </c>
      <c r="H46" s="72">
        <v>0.98360655737704916</v>
      </c>
      <c r="I46" s="72">
        <v>0.96721311475409832</v>
      </c>
      <c r="J46" s="72">
        <v>1</v>
      </c>
      <c r="K46" s="72">
        <v>1</v>
      </c>
      <c r="L46" s="72">
        <v>0.32786885245901637</v>
      </c>
      <c r="M46" s="72">
        <v>0.21311475409836064</v>
      </c>
      <c r="N46" s="72">
        <v>0.78688524590163933</v>
      </c>
      <c r="O46" s="72">
        <v>6.5573770491803282E-2</v>
      </c>
      <c r="P46" s="72">
        <v>0.11475409836065574</v>
      </c>
      <c r="Q46" s="72">
        <v>0.93442622950819676</v>
      </c>
      <c r="R46" s="72">
        <v>0.96721311475409832</v>
      </c>
      <c r="S46" s="72">
        <v>0.75409836065573765</v>
      </c>
      <c r="T46" s="72">
        <v>0.90163934426229508</v>
      </c>
      <c r="U46" s="72">
        <v>0.90163934426229508</v>
      </c>
      <c r="V46" s="73">
        <f t="shared" si="0"/>
        <v>0.79590163934426217</v>
      </c>
      <c r="W46" s="65">
        <v>0.871</v>
      </c>
      <c r="X46" s="137">
        <v>0.96150000000000002</v>
      </c>
      <c r="Z46" s="15"/>
    </row>
    <row r="47" spans="1:26" ht="15">
      <c r="A47" s="74" t="s">
        <v>152</v>
      </c>
      <c r="B47" s="75">
        <v>1</v>
      </c>
      <c r="C47" s="75">
        <v>1</v>
      </c>
      <c r="D47" s="75">
        <v>1</v>
      </c>
      <c r="E47" s="75">
        <v>1</v>
      </c>
      <c r="F47" s="75">
        <v>1</v>
      </c>
      <c r="G47" s="75">
        <v>1</v>
      </c>
      <c r="H47" s="75">
        <v>0.98</v>
      </c>
      <c r="I47" s="75">
        <v>0.81</v>
      </c>
      <c r="J47" s="75">
        <v>0.95</v>
      </c>
      <c r="K47" s="75">
        <v>0.93</v>
      </c>
      <c r="L47" s="75">
        <v>0.44</v>
      </c>
      <c r="M47" s="76">
        <v>0</v>
      </c>
      <c r="N47" s="76">
        <v>0.53</v>
      </c>
      <c r="O47" s="76">
        <v>0.85</v>
      </c>
      <c r="P47" s="76">
        <v>0.85</v>
      </c>
      <c r="Q47" s="76">
        <v>0.71</v>
      </c>
      <c r="R47" s="76">
        <v>0.82</v>
      </c>
      <c r="S47" s="76">
        <v>0.32</v>
      </c>
      <c r="T47" s="76">
        <v>0.61</v>
      </c>
      <c r="U47" s="76">
        <v>0.78</v>
      </c>
      <c r="V47" s="77">
        <f t="shared" si="0"/>
        <v>0.7789999999999998</v>
      </c>
      <c r="W47" s="65">
        <v>0.77500000000000002</v>
      </c>
      <c r="X47" s="137">
        <v>0.80649999999999999</v>
      </c>
      <c r="Z47" s="15"/>
    </row>
    <row r="48" spans="1:26" ht="15">
      <c r="A48" s="74" t="s">
        <v>153</v>
      </c>
      <c r="B48" s="75">
        <v>1</v>
      </c>
      <c r="C48" s="75">
        <v>1</v>
      </c>
      <c r="D48" s="75">
        <v>1</v>
      </c>
      <c r="E48" s="75">
        <v>1</v>
      </c>
      <c r="F48" s="75">
        <v>1</v>
      </c>
      <c r="G48" s="75">
        <v>1</v>
      </c>
      <c r="H48" s="75">
        <v>0.99047619047619051</v>
      </c>
      <c r="I48" s="75">
        <v>0.99047619047619051</v>
      </c>
      <c r="J48" s="75">
        <v>1</v>
      </c>
      <c r="K48" s="75">
        <v>0.82857142857142863</v>
      </c>
      <c r="L48" s="75">
        <v>9.5238095238095247E-3</v>
      </c>
      <c r="M48" s="76">
        <v>9.5238095238095247E-3</v>
      </c>
      <c r="N48" s="76">
        <v>0.8</v>
      </c>
      <c r="O48" s="76">
        <v>9.5238095238095233E-2</v>
      </c>
      <c r="P48" s="76">
        <v>9.5238095238095233E-2</v>
      </c>
      <c r="Q48" s="76">
        <v>0.90476190476190477</v>
      </c>
      <c r="R48" s="76">
        <v>0.93333333333333335</v>
      </c>
      <c r="S48" s="76">
        <v>0</v>
      </c>
      <c r="T48" s="76">
        <v>0.8571428571428571</v>
      </c>
      <c r="U48" s="76">
        <v>0.90476190476190477</v>
      </c>
      <c r="V48" s="77">
        <f t="shared" si="0"/>
        <v>0.72095238095238101</v>
      </c>
      <c r="W48" s="65">
        <v>0.79100000000000004</v>
      </c>
      <c r="X48" s="137">
        <v>0.90480000000000005</v>
      </c>
      <c r="Z48" s="15"/>
    </row>
    <row r="49" spans="1:26" ht="15">
      <c r="A49" s="78" t="s">
        <v>154</v>
      </c>
      <c r="B49" s="79">
        <v>1</v>
      </c>
      <c r="C49" s="79">
        <v>1</v>
      </c>
      <c r="D49" s="79">
        <v>1</v>
      </c>
      <c r="E49" s="79">
        <v>1</v>
      </c>
      <c r="F49" s="79">
        <v>0.97560975609756095</v>
      </c>
      <c r="G49" s="79">
        <v>1</v>
      </c>
      <c r="H49" s="79">
        <v>1</v>
      </c>
      <c r="I49" s="79">
        <v>0.95121951219512191</v>
      </c>
      <c r="J49" s="79">
        <v>1</v>
      </c>
      <c r="K49" s="79">
        <v>0.93902439024390238</v>
      </c>
      <c r="L49" s="79">
        <v>4.878048780487805E-2</v>
      </c>
      <c r="M49" s="79">
        <v>2.4390243902439025E-2</v>
      </c>
      <c r="N49" s="79">
        <v>0.90243902439024393</v>
      </c>
      <c r="O49" s="79">
        <v>0.17073170731707318</v>
      </c>
      <c r="P49" s="79">
        <v>0</v>
      </c>
      <c r="Q49" s="79">
        <v>0.87804878048780488</v>
      </c>
      <c r="R49" s="79">
        <v>0.82926829268292679</v>
      </c>
      <c r="S49" s="79">
        <v>8.5365853658536592E-2</v>
      </c>
      <c r="T49" s="79">
        <v>0.24390243902439024</v>
      </c>
      <c r="U49" s="79">
        <v>0.92682926829268297</v>
      </c>
      <c r="V49" s="80">
        <f t="shared" si="0"/>
        <v>0.69878048780487811</v>
      </c>
      <c r="W49" s="65">
        <v>0.75700000000000001</v>
      </c>
      <c r="X49" s="137">
        <v>0.93669999999999998</v>
      </c>
      <c r="Z49" s="15"/>
    </row>
    <row r="50" spans="1:26" ht="30">
      <c r="A50" s="79" t="s">
        <v>155</v>
      </c>
      <c r="B50" s="79">
        <v>1</v>
      </c>
      <c r="C50" s="79">
        <v>1</v>
      </c>
      <c r="D50" s="79">
        <v>1</v>
      </c>
      <c r="E50" s="79">
        <v>1</v>
      </c>
      <c r="F50" s="79">
        <v>1</v>
      </c>
      <c r="G50" s="79">
        <v>1</v>
      </c>
      <c r="H50" s="79">
        <v>0.94117647058823528</v>
      </c>
      <c r="I50" s="79">
        <v>0.91596638655462181</v>
      </c>
      <c r="J50" s="79">
        <v>0.92436974789915971</v>
      </c>
      <c r="K50" s="79">
        <v>0.90756302521008403</v>
      </c>
      <c r="L50" s="79">
        <v>2.5210084033613446E-2</v>
      </c>
      <c r="M50" s="79">
        <v>1.680672268907563E-2</v>
      </c>
      <c r="N50" s="79">
        <v>0.96638655462184875</v>
      </c>
      <c r="O50" s="79">
        <v>0.13445378151260504</v>
      </c>
      <c r="P50" s="79">
        <v>0.13445378151260504</v>
      </c>
      <c r="Q50" s="79">
        <v>0.54621848739495793</v>
      </c>
      <c r="R50" s="79">
        <v>0.59663865546218486</v>
      </c>
      <c r="S50" s="79">
        <v>0.16806722689075632</v>
      </c>
      <c r="T50" s="79">
        <v>0.24369747899159663</v>
      </c>
      <c r="U50" s="79">
        <v>0.87394957983193278</v>
      </c>
      <c r="V50" s="80">
        <f t="shared" si="0"/>
        <v>0.66974789915966382</v>
      </c>
      <c r="W50" s="65">
        <v>0.65100000000000002</v>
      </c>
      <c r="X50" s="137">
        <v>0.88460000000000005</v>
      </c>
      <c r="Z50" s="15"/>
    </row>
    <row r="51" spans="1:26" ht="15">
      <c r="A51" s="81" t="s">
        <v>156</v>
      </c>
      <c r="B51" s="82">
        <v>1</v>
      </c>
      <c r="C51" s="82">
        <v>0.98224852071005919</v>
      </c>
      <c r="D51" s="82">
        <v>0.98224852071005919</v>
      </c>
      <c r="E51" s="82">
        <v>1</v>
      </c>
      <c r="F51" s="82">
        <v>1</v>
      </c>
      <c r="G51" s="82">
        <v>1</v>
      </c>
      <c r="H51" s="82">
        <v>0.98224852071005919</v>
      </c>
      <c r="I51" s="82">
        <v>0.81065088757396453</v>
      </c>
      <c r="J51" s="82">
        <v>0.84615384615384615</v>
      </c>
      <c r="K51" s="82">
        <v>0.94082840236686394</v>
      </c>
      <c r="L51" s="82">
        <v>0.17159763313609466</v>
      </c>
      <c r="M51" s="83">
        <v>1.1834319526627219E-2</v>
      </c>
      <c r="N51" s="83">
        <v>0</v>
      </c>
      <c r="O51" s="83">
        <v>2.9585798816568046E-2</v>
      </c>
      <c r="P51" s="83">
        <v>2.3668639053254437E-2</v>
      </c>
      <c r="Q51" s="83">
        <v>8.2840236686390539E-2</v>
      </c>
      <c r="R51" s="83">
        <v>0.30177514792899407</v>
      </c>
      <c r="S51" s="83">
        <v>1.7751479289940829E-2</v>
      </c>
      <c r="T51" s="83">
        <v>2.3668639053254437E-2</v>
      </c>
      <c r="U51" s="83">
        <v>0.9349112426035503</v>
      </c>
      <c r="V51" s="84">
        <f t="shared" si="0"/>
        <v>0.55710059171597637</v>
      </c>
      <c r="W51" s="65">
        <v>0.61399999999999999</v>
      </c>
      <c r="X51" s="137">
        <v>0.96950000000000003</v>
      </c>
      <c r="Z51" s="15"/>
    </row>
    <row r="52" spans="1:26" ht="15">
      <c r="A52" s="85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7"/>
    </row>
    <row r="53" spans="1:26" ht="15">
      <c r="A53" s="88" t="s">
        <v>157</v>
      </c>
      <c r="B53" s="89">
        <f t="shared" ref="B53:X53" si="1">AVERAGE(B4:B51)</f>
        <v>1</v>
      </c>
      <c r="C53" s="89">
        <f t="shared" si="1"/>
        <v>0.99903740801087082</v>
      </c>
      <c r="D53" s="89">
        <f t="shared" si="1"/>
        <v>0.99903740801087082</v>
      </c>
      <c r="E53" s="89">
        <f t="shared" si="1"/>
        <v>1</v>
      </c>
      <c r="F53" s="89">
        <f t="shared" si="1"/>
        <v>0.99949186991869921</v>
      </c>
      <c r="G53" s="89">
        <f t="shared" si="1"/>
        <v>0.99980158730158719</v>
      </c>
      <c r="H53" s="89">
        <f t="shared" si="1"/>
        <v>0.98427749690870014</v>
      </c>
      <c r="I53" s="89">
        <f t="shared" si="1"/>
        <v>0.9558330971973753</v>
      </c>
      <c r="J53" s="89">
        <f t="shared" si="1"/>
        <v>0.9761703231031551</v>
      </c>
      <c r="K53" s="89">
        <f t="shared" si="1"/>
        <v>0.96436468025380095</v>
      </c>
      <c r="L53" s="89">
        <f t="shared" si="1"/>
        <v>0.77663295662225329</v>
      </c>
      <c r="M53" s="89">
        <f t="shared" si="1"/>
        <v>0.58507904197387228</v>
      </c>
      <c r="N53" s="89">
        <f t="shared" si="1"/>
        <v>0.8179034715222685</v>
      </c>
      <c r="O53" s="89">
        <f t="shared" si="1"/>
        <v>0.77517567073361482</v>
      </c>
      <c r="P53" s="89">
        <f t="shared" si="1"/>
        <v>0.7778178699212327</v>
      </c>
      <c r="Q53" s="89">
        <f t="shared" si="1"/>
        <v>0.90539800497462586</v>
      </c>
      <c r="R53" s="89">
        <f t="shared" si="1"/>
        <v>0.93098051347725264</v>
      </c>
      <c r="S53" s="89">
        <f t="shared" si="1"/>
        <v>0.65147824523832709</v>
      </c>
      <c r="T53" s="89">
        <f t="shared" si="1"/>
        <v>0.83444661080360827</v>
      </c>
      <c r="U53" s="89">
        <f t="shared" si="1"/>
        <v>0.96725111753928361</v>
      </c>
      <c r="V53" s="139">
        <f t="shared" si="1"/>
        <v>0.89500886867557028</v>
      </c>
      <c r="W53" s="139">
        <f t="shared" si="1"/>
        <v>0.86660416666666673</v>
      </c>
      <c r="X53" s="139">
        <f t="shared" si="1"/>
        <v>0.9596937499999999</v>
      </c>
    </row>
  </sheetData>
  <mergeCells count="2">
    <mergeCell ref="A1:V1"/>
    <mergeCell ref="A2:W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70" zoomScaleNormal="70" workbookViewId="0">
      <selection activeCell="J28" sqref="J28"/>
    </sheetView>
  </sheetViews>
  <sheetFormatPr defaultRowHeight="14.25"/>
  <cols>
    <col min="1" max="1" width="53.625" customWidth="1"/>
    <col min="2" max="2" width="14" customWidth="1"/>
    <col min="3" max="3" width="13.25" customWidth="1"/>
    <col min="4" max="4" width="14.25" customWidth="1"/>
    <col min="5" max="6" width="13.875" customWidth="1"/>
    <col min="7" max="7" width="12.625" customWidth="1"/>
    <col min="8" max="8" width="13" customWidth="1"/>
    <col min="9" max="9" width="12.875" customWidth="1"/>
    <col min="10" max="10" width="12.125" customWidth="1"/>
    <col min="11" max="12" width="12.875" customWidth="1"/>
    <col min="13" max="21" width="12" customWidth="1"/>
    <col min="22" max="22" width="16.625" customWidth="1"/>
    <col min="23" max="23" width="14.625" customWidth="1"/>
    <col min="24" max="24" width="13.875" customWidth="1"/>
    <col min="25" max="25" width="55" customWidth="1"/>
    <col min="26" max="26" width="12.75" customWidth="1"/>
  </cols>
  <sheetData>
    <row r="1" spans="1:26" ht="20.25">
      <c r="A1" s="171" t="s">
        <v>158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"/>
    </row>
    <row r="2" spans="1:26" ht="21" thickBo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</row>
    <row r="3" spans="1:26" ht="65.25" thickTop="1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4" t="s">
        <v>13</v>
      </c>
      <c r="M3" s="4" t="s">
        <v>14</v>
      </c>
      <c r="N3" s="4" t="s">
        <v>15</v>
      </c>
      <c r="O3" s="5" t="s">
        <v>16</v>
      </c>
      <c r="P3" s="5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7" t="s">
        <v>23</v>
      </c>
      <c r="W3" s="8" t="s">
        <v>24</v>
      </c>
      <c r="X3" s="90" t="s">
        <v>25</v>
      </c>
    </row>
    <row r="4" spans="1:26" ht="15" thickTop="1">
      <c r="A4" s="40" t="s">
        <v>159</v>
      </c>
      <c r="B4" s="40">
        <v>1</v>
      </c>
      <c r="C4" s="40">
        <v>1</v>
      </c>
      <c r="D4" s="40">
        <v>1</v>
      </c>
      <c r="E4" s="40">
        <v>1</v>
      </c>
      <c r="F4" s="40">
        <v>1</v>
      </c>
      <c r="G4" s="40">
        <v>1</v>
      </c>
      <c r="H4" s="40">
        <v>1</v>
      </c>
      <c r="I4" s="40">
        <v>1</v>
      </c>
      <c r="J4" s="40">
        <v>1</v>
      </c>
      <c r="K4" s="40">
        <v>1</v>
      </c>
      <c r="L4" s="40">
        <v>0.97959183673469385</v>
      </c>
      <c r="M4" s="40">
        <v>0.91836734693877553</v>
      </c>
      <c r="N4" s="40">
        <v>1</v>
      </c>
      <c r="O4" s="40">
        <v>1</v>
      </c>
      <c r="P4" s="40">
        <v>1</v>
      </c>
      <c r="Q4" s="40">
        <v>1</v>
      </c>
      <c r="R4" s="40">
        <v>1</v>
      </c>
      <c r="S4" s="40">
        <v>1</v>
      </c>
      <c r="T4" s="40">
        <v>1</v>
      </c>
      <c r="U4" s="40">
        <v>1</v>
      </c>
      <c r="V4" s="12">
        <f t="shared" ref="V4:V45" si="0">AVERAGE(B4:U4)</f>
        <v>0.99489795918367352</v>
      </c>
      <c r="W4" s="13">
        <v>0.93500000000000005</v>
      </c>
      <c r="X4" s="137">
        <v>0.96199999999999997</v>
      </c>
      <c r="Z4" s="15"/>
    </row>
    <row r="5" spans="1:26">
      <c r="A5" s="40" t="s">
        <v>160</v>
      </c>
      <c r="B5" s="40">
        <v>1</v>
      </c>
      <c r="C5" s="40">
        <v>1</v>
      </c>
      <c r="D5" s="40">
        <v>1</v>
      </c>
      <c r="E5" s="40">
        <v>1</v>
      </c>
      <c r="F5" s="40">
        <v>1</v>
      </c>
      <c r="G5" s="40">
        <v>1</v>
      </c>
      <c r="H5" s="40">
        <v>1</v>
      </c>
      <c r="I5" s="40">
        <v>1</v>
      </c>
      <c r="J5" s="40">
        <v>1</v>
      </c>
      <c r="K5" s="40">
        <v>1</v>
      </c>
      <c r="L5" s="40">
        <v>1</v>
      </c>
      <c r="M5" s="40">
        <v>1</v>
      </c>
      <c r="N5" s="40">
        <v>1</v>
      </c>
      <c r="O5" s="40">
        <v>1</v>
      </c>
      <c r="P5" s="40">
        <v>1</v>
      </c>
      <c r="Q5" s="40">
        <v>1</v>
      </c>
      <c r="R5" s="40">
        <v>0.96296296296296291</v>
      </c>
      <c r="S5" s="40">
        <v>0.92592592592592593</v>
      </c>
      <c r="T5" s="40">
        <v>1</v>
      </c>
      <c r="U5" s="40">
        <v>0.96296296296296291</v>
      </c>
      <c r="V5" s="12">
        <f t="shared" si="0"/>
        <v>0.99259259259259258</v>
      </c>
      <c r="W5" s="13">
        <v>0.93799999999999994</v>
      </c>
      <c r="X5" s="137">
        <v>0.95950000000000002</v>
      </c>
      <c r="Z5" s="15"/>
    </row>
    <row r="6" spans="1:26">
      <c r="A6" s="40" t="s">
        <v>161</v>
      </c>
      <c r="B6" s="40">
        <v>1</v>
      </c>
      <c r="C6" s="40">
        <v>1</v>
      </c>
      <c r="D6" s="40">
        <v>1</v>
      </c>
      <c r="E6" s="40">
        <v>1</v>
      </c>
      <c r="F6" s="40">
        <v>1</v>
      </c>
      <c r="G6" s="40">
        <v>1</v>
      </c>
      <c r="H6" s="40">
        <v>1</v>
      </c>
      <c r="I6" s="40">
        <v>1</v>
      </c>
      <c r="J6" s="40">
        <v>1</v>
      </c>
      <c r="K6" s="40">
        <v>1</v>
      </c>
      <c r="L6" s="40">
        <v>1</v>
      </c>
      <c r="M6" s="40">
        <v>1</v>
      </c>
      <c r="N6" s="40">
        <v>1</v>
      </c>
      <c r="O6" s="40">
        <v>0.97674418604651159</v>
      </c>
      <c r="P6" s="40">
        <v>0.93023255813953487</v>
      </c>
      <c r="Q6" s="40">
        <v>1</v>
      </c>
      <c r="R6" s="40">
        <v>1</v>
      </c>
      <c r="S6" s="40">
        <v>0.93023255813953487</v>
      </c>
      <c r="T6" s="40">
        <v>1</v>
      </c>
      <c r="U6" s="40">
        <v>1</v>
      </c>
      <c r="V6" s="12">
        <f t="shared" si="0"/>
        <v>0.99186046511627912</v>
      </c>
      <c r="W6" s="13">
        <v>0.996</v>
      </c>
      <c r="X6" s="137">
        <v>1</v>
      </c>
      <c r="Z6" s="15"/>
    </row>
    <row r="7" spans="1:26">
      <c r="A7" s="91" t="s">
        <v>162</v>
      </c>
      <c r="B7" s="92">
        <v>1</v>
      </c>
      <c r="C7" s="92">
        <v>1</v>
      </c>
      <c r="D7" s="92">
        <v>1</v>
      </c>
      <c r="E7" s="92">
        <v>1</v>
      </c>
      <c r="F7" s="92">
        <v>1</v>
      </c>
      <c r="G7" s="92">
        <v>1</v>
      </c>
      <c r="H7" s="92">
        <v>1</v>
      </c>
      <c r="I7" s="92">
        <v>1</v>
      </c>
      <c r="J7" s="92">
        <v>1</v>
      </c>
      <c r="K7" s="92">
        <v>0.97058823529411764</v>
      </c>
      <c r="L7" s="92">
        <v>1</v>
      </c>
      <c r="M7" s="92">
        <v>0.97058823529411764</v>
      </c>
      <c r="N7" s="92">
        <v>1</v>
      </c>
      <c r="O7" s="92">
        <v>1</v>
      </c>
      <c r="P7" s="92">
        <v>1</v>
      </c>
      <c r="Q7" s="92">
        <v>1</v>
      </c>
      <c r="R7" s="92">
        <v>1</v>
      </c>
      <c r="S7" s="92">
        <v>0.73529411764705888</v>
      </c>
      <c r="T7" s="92">
        <v>1</v>
      </c>
      <c r="U7" s="92">
        <v>1</v>
      </c>
      <c r="V7" s="17">
        <f t="shared" si="0"/>
        <v>0.98382352941176465</v>
      </c>
      <c r="W7" s="13">
        <v>0.98199999999999998</v>
      </c>
      <c r="X7" s="137">
        <v>1</v>
      </c>
      <c r="Z7" s="15"/>
    </row>
    <row r="8" spans="1:26">
      <c r="A8" s="91" t="s">
        <v>163</v>
      </c>
      <c r="B8" s="92">
        <v>1</v>
      </c>
      <c r="C8" s="92">
        <v>1</v>
      </c>
      <c r="D8" s="92">
        <v>1</v>
      </c>
      <c r="E8" s="92">
        <v>1</v>
      </c>
      <c r="F8" s="92">
        <v>1</v>
      </c>
      <c r="G8" s="92">
        <v>1</v>
      </c>
      <c r="H8" s="92">
        <v>1</v>
      </c>
      <c r="I8" s="92">
        <v>1</v>
      </c>
      <c r="J8" s="92">
        <v>1</v>
      </c>
      <c r="K8" s="92">
        <v>1</v>
      </c>
      <c r="L8" s="92">
        <v>1</v>
      </c>
      <c r="M8" s="92">
        <v>0.92207792207792205</v>
      </c>
      <c r="N8" s="92">
        <v>0.98701298701298701</v>
      </c>
      <c r="O8" s="92">
        <v>0.96103896103896103</v>
      </c>
      <c r="P8" s="92">
        <v>0.94805194805194803</v>
      </c>
      <c r="Q8" s="92">
        <v>1</v>
      </c>
      <c r="R8" s="92">
        <v>1</v>
      </c>
      <c r="S8" s="92">
        <v>0.79220779220779225</v>
      </c>
      <c r="T8" s="92">
        <v>0.98701298701298701</v>
      </c>
      <c r="U8" s="92">
        <v>1</v>
      </c>
      <c r="V8" s="17">
        <f t="shared" si="0"/>
        <v>0.97987012987013</v>
      </c>
      <c r="W8" s="13">
        <v>0.96199999999999997</v>
      </c>
      <c r="X8" s="137">
        <v>0.99550000000000005</v>
      </c>
      <c r="Z8" s="15"/>
    </row>
    <row r="9" spans="1:26">
      <c r="A9" s="91" t="s">
        <v>164</v>
      </c>
      <c r="B9" s="92">
        <v>1</v>
      </c>
      <c r="C9" s="92">
        <v>0.99847560975609762</v>
      </c>
      <c r="D9" s="92">
        <v>0.99847560975609762</v>
      </c>
      <c r="E9" s="92">
        <v>1</v>
      </c>
      <c r="F9" s="92">
        <v>1</v>
      </c>
      <c r="G9" s="92">
        <v>1</v>
      </c>
      <c r="H9" s="92">
        <v>0.98780487804878048</v>
      </c>
      <c r="I9" s="92">
        <v>0.99695121951219512</v>
      </c>
      <c r="J9" s="92">
        <v>0.99847560975609762</v>
      </c>
      <c r="K9" s="92">
        <v>0.99085365853658536</v>
      </c>
      <c r="L9" s="92">
        <v>0.9847560975609756</v>
      </c>
      <c r="M9" s="92">
        <v>0.87652439024390238</v>
      </c>
      <c r="N9" s="92">
        <v>0.99085365853658536</v>
      </c>
      <c r="O9" s="92">
        <v>0.98170731707317072</v>
      </c>
      <c r="P9" s="92">
        <v>0.95426829268292679</v>
      </c>
      <c r="Q9" s="92">
        <v>0.99847560975609762</v>
      </c>
      <c r="R9" s="92">
        <v>0.99695121951219512</v>
      </c>
      <c r="S9" s="92">
        <v>0.82317073170731703</v>
      </c>
      <c r="T9" s="92">
        <v>0.99695121951219512</v>
      </c>
      <c r="U9" s="92">
        <v>0.99847560975609762</v>
      </c>
      <c r="V9" s="17">
        <f t="shared" si="0"/>
        <v>0.97865853658536595</v>
      </c>
      <c r="W9" s="13">
        <v>0.94599999999999995</v>
      </c>
      <c r="X9" s="137">
        <v>0.99160000000000004</v>
      </c>
      <c r="Z9" s="15"/>
    </row>
    <row r="10" spans="1:26">
      <c r="A10" s="91" t="s">
        <v>165</v>
      </c>
      <c r="B10" s="92">
        <v>1</v>
      </c>
      <c r="C10" s="92">
        <v>1</v>
      </c>
      <c r="D10" s="92">
        <v>1</v>
      </c>
      <c r="E10" s="92">
        <v>1</v>
      </c>
      <c r="F10" s="92">
        <v>1</v>
      </c>
      <c r="G10" s="92">
        <v>1</v>
      </c>
      <c r="H10" s="92">
        <v>1</v>
      </c>
      <c r="I10" s="92">
        <v>1</v>
      </c>
      <c r="J10" s="92">
        <v>1</v>
      </c>
      <c r="K10" s="92">
        <v>1</v>
      </c>
      <c r="L10" s="92">
        <v>0.95744680851063835</v>
      </c>
      <c r="M10" s="92">
        <v>0.82978723404255317</v>
      </c>
      <c r="N10" s="92">
        <v>0.93617021276595747</v>
      </c>
      <c r="O10" s="92">
        <v>1</v>
      </c>
      <c r="P10" s="92">
        <v>1</v>
      </c>
      <c r="Q10" s="92">
        <v>0.97872340425531912</v>
      </c>
      <c r="R10" s="92">
        <v>1</v>
      </c>
      <c r="S10" s="92">
        <v>0.85106382978723405</v>
      </c>
      <c r="T10" s="92">
        <v>0.82978723404255317</v>
      </c>
      <c r="U10" s="92">
        <v>0.97872340425531912</v>
      </c>
      <c r="V10" s="17">
        <f t="shared" si="0"/>
        <v>0.96808510638297862</v>
      </c>
      <c r="W10" s="13">
        <v>0.79800000000000004</v>
      </c>
      <c r="X10" s="137">
        <v>0.9909</v>
      </c>
      <c r="Z10" s="15"/>
    </row>
    <row r="11" spans="1:26">
      <c r="A11" s="92" t="s">
        <v>166</v>
      </c>
      <c r="B11" s="92">
        <v>1</v>
      </c>
      <c r="C11" s="92">
        <v>1</v>
      </c>
      <c r="D11" s="92">
        <v>1</v>
      </c>
      <c r="E11" s="92">
        <v>1</v>
      </c>
      <c r="F11" s="92">
        <v>1</v>
      </c>
      <c r="G11" s="92">
        <v>1</v>
      </c>
      <c r="H11" s="92">
        <v>1</v>
      </c>
      <c r="I11" s="92">
        <v>0.83333333333333337</v>
      </c>
      <c r="J11" s="92">
        <v>1</v>
      </c>
      <c r="K11" s="92">
        <v>1</v>
      </c>
      <c r="L11" s="92">
        <v>0.88888888888888884</v>
      </c>
      <c r="M11" s="92">
        <v>0.91666666666666663</v>
      </c>
      <c r="N11" s="92">
        <v>1</v>
      </c>
      <c r="O11" s="92">
        <v>0.94444444444444442</v>
      </c>
      <c r="P11" s="92">
        <v>0.97222222222222221</v>
      </c>
      <c r="Q11" s="92">
        <v>1</v>
      </c>
      <c r="R11" s="92">
        <v>1</v>
      </c>
      <c r="S11" s="92">
        <v>0.75</v>
      </c>
      <c r="T11" s="92">
        <v>1</v>
      </c>
      <c r="U11" s="92">
        <v>1</v>
      </c>
      <c r="V11" s="93">
        <f t="shared" si="0"/>
        <v>0.96527777777777768</v>
      </c>
      <c r="W11" s="94">
        <v>0.84599999999999997</v>
      </c>
      <c r="X11" s="137">
        <v>0.875</v>
      </c>
      <c r="Z11" s="15"/>
    </row>
    <row r="12" spans="1:26">
      <c r="A12" s="92" t="s">
        <v>167</v>
      </c>
      <c r="B12" s="92">
        <v>1</v>
      </c>
      <c r="C12" s="92">
        <v>1</v>
      </c>
      <c r="D12" s="92">
        <v>1</v>
      </c>
      <c r="E12" s="92">
        <v>1</v>
      </c>
      <c r="F12" s="92">
        <v>1</v>
      </c>
      <c r="G12" s="92">
        <v>1</v>
      </c>
      <c r="H12" s="92">
        <v>1</v>
      </c>
      <c r="I12" s="92">
        <v>0.98461538461538467</v>
      </c>
      <c r="J12" s="92">
        <v>0.98461538461538467</v>
      </c>
      <c r="K12" s="92">
        <v>0.98461538461538467</v>
      </c>
      <c r="L12" s="92">
        <v>0.96923076923076923</v>
      </c>
      <c r="M12" s="92">
        <v>0.96923076923076923</v>
      </c>
      <c r="N12" s="92">
        <v>0.9538461538461539</v>
      </c>
      <c r="O12" s="92">
        <v>0.9538461538461539</v>
      </c>
      <c r="P12" s="92">
        <v>0.90769230769230769</v>
      </c>
      <c r="Q12" s="92">
        <v>0.98461538461538467</v>
      </c>
      <c r="R12" s="92">
        <v>0.98461538461538467</v>
      </c>
      <c r="S12" s="92">
        <v>0.6</v>
      </c>
      <c r="T12" s="92">
        <v>0.98461538461538467</v>
      </c>
      <c r="U12" s="92">
        <v>0.98461538461538467</v>
      </c>
      <c r="V12" s="93">
        <f t="shared" si="0"/>
        <v>0.96230769230769242</v>
      </c>
      <c r="W12" s="94">
        <v>0.92</v>
      </c>
      <c r="X12" s="137">
        <v>0.97309999999999997</v>
      </c>
      <c r="Z12" s="15"/>
    </row>
    <row r="13" spans="1:26">
      <c r="A13" s="92" t="s">
        <v>168</v>
      </c>
      <c r="B13" s="92">
        <v>1</v>
      </c>
      <c r="C13" s="92">
        <v>1</v>
      </c>
      <c r="D13" s="92">
        <v>1</v>
      </c>
      <c r="E13" s="92">
        <v>1</v>
      </c>
      <c r="F13" s="92">
        <v>1</v>
      </c>
      <c r="G13" s="92">
        <v>1</v>
      </c>
      <c r="H13" s="92">
        <v>1</v>
      </c>
      <c r="I13" s="92">
        <v>0.97727272727272729</v>
      </c>
      <c r="J13" s="92">
        <v>1</v>
      </c>
      <c r="K13" s="92">
        <v>1</v>
      </c>
      <c r="L13" s="92">
        <v>1</v>
      </c>
      <c r="M13" s="92">
        <v>0.86363636363636365</v>
      </c>
      <c r="N13" s="92">
        <v>1</v>
      </c>
      <c r="O13" s="92">
        <v>0.84090909090909094</v>
      </c>
      <c r="P13" s="92">
        <v>0.79545454545454541</v>
      </c>
      <c r="Q13" s="92">
        <v>1</v>
      </c>
      <c r="R13" s="92">
        <v>1</v>
      </c>
      <c r="S13" s="92">
        <v>0.86363636363636365</v>
      </c>
      <c r="T13" s="92">
        <v>0.84090909090909094</v>
      </c>
      <c r="U13" s="92">
        <v>0.97727272727272729</v>
      </c>
      <c r="V13" s="93">
        <f t="shared" si="0"/>
        <v>0.95795454545454528</v>
      </c>
      <c r="W13" s="94">
        <v>0.83799999999999997</v>
      </c>
      <c r="X13" s="137">
        <v>0.96970000000000001</v>
      </c>
      <c r="Z13" s="15"/>
    </row>
    <row r="14" spans="1:26">
      <c r="A14" s="92" t="s">
        <v>169</v>
      </c>
      <c r="B14" s="92">
        <v>1</v>
      </c>
      <c r="C14" s="92">
        <v>1</v>
      </c>
      <c r="D14" s="92">
        <v>1</v>
      </c>
      <c r="E14" s="92">
        <v>1</v>
      </c>
      <c r="F14" s="92">
        <v>1</v>
      </c>
      <c r="G14" s="92">
        <v>1</v>
      </c>
      <c r="H14" s="92">
        <v>0.9821428571428571</v>
      </c>
      <c r="I14" s="92">
        <v>0.9464285714285714</v>
      </c>
      <c r="J14" s="92">
        <v>1</v>
      </c>
      <c r="K14" s="92">
        <v>1</v>
      </c>
      <c r="L14" s="92">
        <v>0.8392857142857143</v>
      </c>
      <c r="M14" s="92">
        <v>0.7857142857142857</v>
      </c>
      <c r="N14" s="92">
        <v>0.9285714285714286</v>
      </c>
      <c r="O14" s="92">
        <v>0.9642857142857143</v>
      </c>
      <c r="P14" s="92">
        <v>0.75</v>
      </c>
      <c r="Q14" s="92">
        <v>0.9821428571428571</v>
      </c>
      <c r="R14" s="92">
        <v>1</v>
      </c>
      <c r="S14" s="92">
        <v>0.9642857142857143</v>
      </c>
      <c r="T14" s="92">
        <v>1</v>
      </c>
      <c r="U14" s="92">
        <v>1</v>
      </c>
      <c r="V14" s="93">
        <f t="shared" si="0"/>
        <v>0.95714285714285707</v>
      </c>
      <c r="W14" s="94">
        <v>0.89700000000000002</v>
      </c>
      <c r="X14" s="137">
        <v>0.87729999999999997</v>
      </c>
      <c r="Z14" s="15"/>
    </row>
    <row r="15" spans="1:26">
      <c r="A15" s="92" t="s">
        <v>170</v>
      </c>
      <c r="B15" s="92">
        <v>1</v>
      </c>
      <c r="C15" s="92">
        <v>1</v>
      </c>
      <c r="D15" s="92">
        <v>1</v>
      </c>
      <c r="E15" s="92">
        <v>1</v>
      </c>
      <c r="F15" s="92">
        <v>1</v>
      </c>
      <c r="G15" s="92">
        <v>1</v>
      </c>
      <c r="H15" s="92">
        <v>1</v>
      </c>
      <c r="I15" s="92">
        <v>1</v>
      </c>
      <c r="J15" s="92">
        <v>1</v>
      </c>
      <c r="K15" s="92">
        <v>1</v>
      </c>
      <c r="L15" s="92">
        <v>0.96875</v>
      </c>
      <c r="M15" s="92">
        <v>0.96875</v>
      </c>
      <c r="N15" s="92">
        <v>0.53125</v>
      </c>
      <c r="O15" s="92">
        <v>0.953125</v>
      </c>
      <c r="P15" s="92">
        <v>0.96875</v>
      </c>
      <c r="Q15" s="92">
        <v>0.953125</v>
      </c>
      <c r="R15" s="92">
        <v>1</v>
      </c>
      <c r="S15" s="92">
        <v>0.828125</v>
      </c>
      <c r="T15" s="92">
        <v>0.984375</v>
      </c>
      <c r="U15" s="92">
        <v>0.96875</v>
      </c>
      <c r="V15" s="93">
        <f t="shared" si="0"/>
        <v>0.95625000000000004</v>
      </c>
      <c r="W15" s="94">
        <v>0.83899999999999997</v>
      </c>
      <c r="X15" s="137">
        <v>0.9153</v>
      </c>
      <c r="Z15" s="15"/>
    </row>
    <row r="16" spans="1:26">
      <c r="A16" s="92" t="s">
        <v>171</v>
      </c>
      <c r="B16" s="92">
        <v>1</v>
      </c>
      <c r="C16" s="92">
        <v>0.96551724137931039</v>
      </c>
      <c r="D16" s="92">
        <v>0.96551724137931039</v>
      </c>
      <c r="E16" s="92">
        <v>1</v>
      </c>
      <c r="F16" s="92">
        <v>1</v>
      </c>
      <c r="G16" s="92">
        <v>1</v>
      </c>
      <c r="H16" s="92">
        <v>0.93103448275862066</v>
      </c>
      <c r="I16" s="92">
        <v>0.96551724137931039</v>
      </c>
      <c r="J16" s="92">
        <v>0.96551724137931039</v>
      </c>
      <c r="K16" s="92">
        <v>0.96551724137931039</v>
      </c>
      <c r="L16" s="92">
        <v>0.96551724137931039</v>
      </c>
      <c r="M16" s="92">
        <v>0.96551724137931039</v>
      </c>
      <c r="N16" s="92">
        <v>0.96551724137931039</v>
      </c>
      <c r="O16" s="92">
        <v>0.86206896551724133</v>
      </c>
      <c r="P16" s="92">
        <v>0.82758620689655171</v>
      </c>
      <c r="Q16" s="92">
        <v>0.96551724137931039</v>
      </c>
      <c r="R16" s="92">
        <v>0.96551724137931039</v>
      </c>
      <c r="S16" s="92">
        <v>0.93103448275862066</v>
      </c>
      <c r="T16" s="92">
        <v>0.89655172413793105</v>
      </c>
      <c r="U16" s="92">
        <v>0.96551724137931039</v>
      </c>
      <c r="V16" s="93">
        <f t="shared" si="0"/>
        <v>0.95344827586206882</v>
      </c>
      <c r="W16" s="94">
        <v>0.98599999999999999</v>
      </c>
      <c r="X16" s="137">
        <v>0.99650000000000005</v>
      </c>
      <c r="Z16" s="15"/>
    </row>
    <row r="17" spans="1:26">
      <c r="A17" s="92" t="s">
        <v>172</v>
      </c>
      <c r="B17" s="92">
        <v>1</v>
      </c>
      <c r="C17" s="92">
        <v>1</v>
      </c>
      <c r="D17" s="92">
        <v>1</v>
      </c>
      <c r="E17" s="92">
        <v>1</v>
      </c>
      <c r="F17" s="92">
        <v>1</v>
      </c>
      <c r="G17" s="92">
        <v>1</v>
      </c>
      <c r="H17" s="92">
        <v>1</v>
      </c>
      <c r="I17" s="92">
        <v>1</v>
      </c>
      <c r="J17" s="92">
        <v>1</v>
      </c>
      <c r="K17" s="92">
        <v>0.99019607843137258</v>
      </c>
      <c r="L17" s="92">
        <v>0.83333333333333337</v>
      </c>
      <c r="M17" s="92">
        <v>0.84313725490196079</v>
      </c>
      <c r="N17" s="92">
        <v>0.69607843137254899</v>
      </c>
      <c r="O17" s="92">
        <v>1</v>
      </c>
      <c r="P17" s="92">
        <v>0.94117647058823528</v>
      </c>
      <c r="Q17" s="92">
        <v>0.98039215686274506</v>
      </c>
      <c r="R17" s="92">
        <v>0.99019607843137258</v>
      </c>
      <c r="S17" s="92">
        <v>0.79411764705882348</v>
      </c>
      <c r="T17" s="92">
        <v>0.99019607843137258</v>
      </c>
      <c r="U17" s="92">
        <v>1</v>
      </c>
      <c r="V17" s="93">
        <f t="shared" si="0"/>
        <v>0.95294117647058807</v>
      </c>
      <c r="W17" s="94">
        <v>0.88100000000000001</v>
      </c>
      <c r="X17" s="137">
        <v>0.9234</v>
      </c>
      <c r="Z17" s="15"/>
    </row>
    <row r="18" spans="1:26">
      <c r="A18" s="43" t="s">
        <v>173</v>
      </c>
      <c r="B18" s="43">
        <v>1</v>
      </c>
      <c r="C18" s="43">
        <v>1</v>
      </c>
      <c r="D18" s="43">
        <v>1</v>
      </c>
      <c r="E18" s="43">
        <v>1</v>
      </c>
      <c r="F18" s="43">
        <v>1</v>
      </c>
      <c r="G18" s="43">
        <v>1</v>
      </c>
      <c r="H18" s="43">
        <v>0.91304347826086951</v>
      </c>
      <c r="I18" s="43">
        <v>1</v>
      </c>
      <c r="J18" s="43">
        <v>1</v>
      </c>
      <c r="K18" s="43">
        <v>0.97826086956521741</v>
      </c>
      <c r="L18" s="43">
        <v>0.82608695652173914</v>
      </c>
      <c r="M18" s="43">
        <v>0.82608695652173914</v>
      </c>
      <c r="N18" s="43">
        <v>0.84782608695652173</v>
      </c>
      <c r="O18" s="43">
        <v>0.95652173913043481</v>
      </c>
      <c r="P18" s="43">
        <v>0.93478260869565222</v>
      </c>
      <c r="Q18" s="43">
        <v>0.97826086956521741</v>
      </c>
      <c r="R18" s="43">
        <v>0.95652173913043481</v>
      </c>
      <c r="S18" s="43">
        <v>0.73913043478260865</v>
      </c>
      <c r="T18" s="43">
        <v>0.84782608695652173</v>
      </c>
      <c r="U18" s="43">
        <v>0.93478260869565222</v>
      </c>
      <c r="V18" s="95">
        <f t="shared" si="0"/>
        <v>0.93695652173913047</v>
      </c>
      <c r="W18" s="94">
        <v>0.78400000000000003</v>
      </c>
      <c r="X18" s="137">
        <v>0.90310000000000001</v>
      </c>
      <c r="Z18" s="15"/>
    </row>
    <row r="19" spans="1:26">
      <c r="A19" s="42" t="s">
        <v>174</v>
      </c>
      <c r="B19" s="43">
        <v>1</v>
      </c>
      <c r="C19" s="43">
        <v>1</v>
      </c>
      <c r="D19" s="43">
        <v>1</v>
      </c>
      <c r="E19" s="43">
        <v>1</v>
      </c>
      <c r="F19" s="43">
        <v>1</v>
      </c>
      <c r="G19" s="43">
        <v>1</v>
      </c>
      <c r="H19" s="43">
        <v>1</v>
      </c>
      <c r="I19" s="43">
        <v>1</v>
      </c>
      <c r="J19" s="43">
        <v>1</v>
      </c>
      <c r="K19" s="43">
        <v>0.98701298701298701</v>
      </c>
      <c r="L19" s="43">
        <v>0.77922077922077926</v>
      </c>
      <c r="M19" s="43">
        <v>0.77922077922077926</v>
      </c>
      <c r="N19" s="43">
        <v>0.33766233766233766</v>
      </c>
      <c r="O19" s="43">
        <v>1</v>
      </c>
      <c r="P19" s="43">
        <v>1</v>
      </c>
      <c r="Q19" s="43">
        <v>1</v>
      </c>
      <c r="R19" s="43">
        <v>1</v>
      </c>
      <c r="S19" s="43">
        <v>0.81818181818181823</v>
      </c>
      <c r="T19" s="43">
        <v>1</v>
      </c>
      <c r="U19" s="43">
        <v>1</v>
      </c>
      <c r="V19" s="95">
        <f t="shared" si="0"/>
        <v>0.93506493506493504</v>
      </c>
      <c r="W19" s="94">
        <v>0.84</v>
      </c>
      <c r="X19" s="137">
        <v>0.92</v>
      </c>
      <c r="Z19" s="15"/>
    </row>
    <row r="20" spans="1:26">
      <c r="A20" s="42" t="s">
        <v>175</v>
      </c>
      <c r="B20" s="43">
        <v>1</v>
      </c>
      <c r="C20" s="43">
        <v>1</v>
      </c>
      <c r="D20" s="43">
        <v>1</v>
      </c>
      <c r="E20" s="43">
        <v>1</v>
      </c>
      <c r="F20" s="43">
        <v>1</v>
      </c>
      <c r="G20" s="43">
        <v>1</v>
      </c>
      <c r="H20" s="43">
        <v>1</v>
      </c>
      <c r="I20" s="43">
        <v>1</v>
      </c>
      <c r="J20" s="43">
        <v>1</v>
      </c>
      <c r="K20" s="43">
        <v>0.92105263157894735</v>
      </c>
      <c r="L20" s="43">
        <v>0.98684210526315785</v>
      </c>
      <c r="M20" s="43">
        <v>1</v>
      </c>
      <c r="N20" s="43">
        <v>0.59210526315789469</v>
      </c>
      <c r="O20" s="43">
        <v>0.93421052631578949</v>
      </c>
      <c r="P20" s="43">
        <v>0.97368421052631582</v>
      </c>
      <c r="Q20" s="43">
        <v>1</v>
      </c>
      <c r="R20" s="43">
        <v>1</v>
      </c>
      <c r="S20" s="43">
        <v>0.18421052631578946</v>
      </c>
      <c r="T20" s="43">
        <v>1</v>
      </c>
      <c r="U20" s="43">
        <v>1</v>
      </c>
      <c r="V20" s="95">
        <f t="shared" si="0"/>
        <v>0.92960526315789471</v>
      </c>
      <c r="W20" s="94">
        <v>0.92600000000000005</v>
      </c>
      <c r="X20" s="137">
        <v>0.99780000000000002</v>
      </c>
      <c r="Z20" s="15"/>
    </row>
    <row r="21" spans="1:26">
      <c r="A21" s="42" t="s">
        <v>176</v>
      </c>
      <c r="B21" s="43">
        <v>1</v>
      </c>
      <c r="C21" s="43">
        <v>1</v>
      </c>
      <c r="D21" s="43">
        <v>1</v>
      </c>
      <c r="E21" s="43">
        <v>1</v>
      </c>
      <c r="F21" s="43">
        <v>1</v>
      </c>
      <c r="G21" s="43">
        <v>1</v>
      </c>
      <c r="H21" s="43">
        <v>1</v>
      </c>
      <c r="I21" s="43">
        <v>1</v>
      </c>
      <c r="J21" s="43">
        <v>1</v>
      </c>
      <c r="K21" s="43">
        <v>1</v>
      </c>
      <c r="L21" s="43">
        <v>0.92592592592592593</v>
      </c>
      <c r="M21" s="43">
        <v>3.7037037037037035E-2</v>
      </c>
      <c r="N21" s="43">
        <v>0.70370370370370372</v>
      </c>
      <c r="O21" s="43">
        <v>1</v>
      </c>
      <c r="P21" s="43">
        <v>1</v>
      </c>
      <c r="Q21" s="43">
        <v>1</v>
      </c>
      <c r="R21" s="43">
        <v>1</v>
      </c>
      <c r="S21" s="43">
        <v>0.92592592592592593</v>
      </c>
      <c r="T21" s="43">
        <v>1</v>
      </c>
      <c r="U21" s="43">
        <v>0.96296296296296291</v>
      </c>
      <c r="V21" s="95">
        <f t="shared" si="0"/>
        <v>0.9277777777777777</v>
      </c>
      <c r="W21" s="94">
        <v>0.90200000000000002</v>
      </c>
      <c r="X21" s="137">
        <v>0.92630000000000001</v>
      </c>
      <c r="Z21" s="15"/>
    </row>
    <row r="22" spans="1:26">
      <c r="A22" s="43" t="s">
        <v>177</v>
      </c>
      <c r="B22" s="43">
        <v>1</v>
      </c>
      <c r="C22" s="43">
        <v>1</v>
      </c>
      <c r="D22" s="43">
        <v>1</v>
      </c>
      <c r="E22" s="43">
        <v>1</v>
      </c>
      <c r="F22" s="43">
        <v>1</v>
      </c>
      <c r="G22" s="43">
        <v>1</v>
      </c>
      <c r="H22" s="43">
        <v>1</v>
      </c>
      <c r="I22" s="43">
        <v>0.82926829268292679</v>
      </c>
      <c r="J22" s="43">
        <v>0.97560975609756095</v>
      </c>
      <c r="K22" s="43">
        <v>0.92682926829268297</v>
      </c>
      <c r="L22" s="43">
        <v>1</v>
      </c>
      <c r="M22" s="43">
        <v>0.97560975609756095</v>
      </c>
      <c r="N22" s="43">
        <v>0.46341463414634149</v>
      </c>
      <c r="O22" s="43">
        <v>0.97560975609756095</v>
      </c>
      <c r="P22" s="43">
        <v>0.95121951219512191</v>
      </c>
      <c r="Q22" s="43">
        <v>0.92682926829268297</v>
      </c>
      <c r="R22" s="43">
        <v>0.97560975609756095</v>
      </c>
      <c r="S22" s="43">
        <v>0.56097560975609762</v>
      </c>
      <c r="T22" s="43">
        <v>1</v>
      </c>
      <c r="U22" s="43">
        <v>0.97560975609756095</v>
      </c>
      <c r="V22" s="95">
        <f t="shared" si="0"/>
        <v>0.92682926829268308</v>
      </c>
      <c r="W22" s="94">
        <v>0.92300000000000004</v>
      </c>
      <c r="X22" s="137">
        <v>0.98499999999999999</v>
      </c>
      <c r="Z22" s="15"/>
    </row>
    <row r="23" spans="1:26">
      <c r="A23" s="42" t="s">
        <v>178</v>
      </c>
      <c r="B23" s="43">
        <v>1</v>
      </c>
      <c r="C23" s="43">
        <v>1</v>
      </c>
      <c r="D23" s="43">
        <v>1</v>
      </c>
      <c r="E23" s="43">
        <v>1</v>
      </c>
      <c r="F23" s="43">
        <v>1</v>
      </c>
      <c r="G23" s="43">
        <v>1</v>
      </c>
      <c r="H23" s="43">
        <v>1</v>
      </c>
      <c r="I23" s="43">
        <v>1</v>
      </c>
      <c r="J23" s="43">
        <v>1</v>
      </c>
      <c r="K23" s="43">
        <v>1</v>
      </c>
      <c r="L23" s="43">
        <v>1</v>
      </c>
      <c r="M23" s="43">
        <v>0.88636363636363635</v>
      </c>
      <c r="N23" s="43">
        <v>1</v>
      </c>
      <c r="O23" s="43">
        <v>0.29545454545454547</v>
      </c>
      <c r="P23" s="43">
        <v>0.31818181818181818</v>
      </c>
      <c r="Q23" s="43">
        <v>1</v>
      </c>
      <c r="R23" s="43">
        <v>1</v>
      </c>
      <c r="S23" s="43">
        <v>0.97727272727272729</v>
      </c>
      <c r="T23" s="43">
        <v>1</v>
      </c>
      <c r="U23" s="43">
        <v>1</v>
      </c>
      <c r="V23" s="95">
        <f t="shared" si="0"/>
        <v>0.92386363636363633</v>
      </c>
      <c r="W23" s="94">
        <v>0.90500000000000003</v>
      </c>
      <c r="X23" s="137">
        <v>0.99570000000000003</v>
      </c>
      <c r="Z23" s="15"/>
    </row>
    <row r="24" spans="1:26">
      <c r="A24" s="42" t="s">
        <v>179</v>
      </c>
      <c r="B24" s="43">
        <v>1</v>
      </c>
      <c r="C24" s="43">
        <v>0.98809523809523814</v>
      </c>
      <c r="D24" s="43">
        <v>0.98809523809523814</v>
      </c>
      <c r="E24" s="43">
        <v>1</v>
      </c>
      <c r="F24" s="43">
        <v>1</v>
      </c>
      <c r="G24" s="43">
        <v>1</v>
      </c>
      <c r="H24" s="43">
        <v>0.98809523809523814</v>
      </c>
      <c r="I24" s="43">
        <v>0.83333333333333337</v>
      </c>
      <c r="J24" s="43">
        <v>0.97619047619047616</v>
      </c>
      <c r="K24" s="43">
        <v>0.9285714285714286</v>
      </c>
      <c r="L24" s="43">
        <v>0.69047619047619047</v>
      </c>
      <c r="M24" s="43">
        <v>0.27380952380952384</v>
      </c>
      <c r="N24" s="43">
        <v>0.98809523809523814</v>
      </c>
      <c r="O24" s="43">
        <v>0.98809523809523814</v>
      </c>
      <c r="P24" s="43">
        <v>0.95238095238095233</v>
      </c>
      <c r="Q24" s="43">
        <v>0.97619047619047616</v>
      </c>
      <c r="R24" s="43">
        <v>0.9285714285714286</v>
      </c>
      <c r="S24" s="43">
        <v>0.91666666666666663</v>
      </c>
      <c r="T24" s="43">
        <v>0.95238095238095233</v>
      </c>
      <c r="U24" s="43">
        <v>0.97619047619047616</v>
      </c>
      <c r="V24" s="95">
        <f t="shared" si="0"/>
        <v>0.91726190476190472</v>
      </c>
      <c r="W24" s="94">
        <v>0.92</v>
      </c>
      <c r="X24" s="137">
        <v>0.95779999999999998</v>
      </c>
      <c r="Z24" s="15"/>
    </row>
    <row r="25" spans="1:26">
      <c r="A25" s="42" t="s">
        <v>180</v>
      </c>
      <c r="B25" s="43">
        <v>1</v>
      </c>
      <c r="C25" s="43">
        <v>1</v>
      </c>
      <c r="D25" s="43">
        <v>1</v>
      </c>
      <c r="E25" s="43">
        <v>1</v>
      </c>
      <c r="F25" s="43">
        <v>1</v>
      </c>
      <c r="G25" s="43">
        <v>1</v>
      </c>
      <c r="H25" s="43">
        <v>0.97368421052631582</v>
      </c>
      <c r="I25" s="43">
        <v>0.92105263157894735</v>
      </c>
      <c r="J25" s="43">
        <v>0.94736842105263153</v>
      </c>
      <c r="K25" s="43">
        <v>0.94736842105263153</v>
      </c>
      <c r="L25" s="43">
        <v>0.81578947368421051</v>
      </c>
      <c r="M25" s="43">
        <v>0.81578947368421051</v>
      </c>
      <c r="N25" s="43">
        <v>0.94736842105263153</v>
      </c>
      <c r="O25" s="43">
        <v>0.68421052631578949</v>
      </c>
      <c r="P25" s="43">
        <v>0.65789473684210531</v>
      </c>
      <c r="Q25" s="43">
        <v>0.94736842105263153</v>
      </c>
      <c r="R25" s="43">
        <v>0.94736842105263153</v>
      </c>
      <c r="S25" s="43">
        <v>0.81578947368421051</v>
      </c>
      <c r="T25" s="43">
        <v>0.94736842105263153</v>
      </c>
      <c r="U25" s="43">
        <v>0.94736842105263153</v>
      </c>
      <c r="V25" s="95">
        <f t="shared" si="0"/>
        <v>0.91578947368421049</v>
      </c>
      <c r="W25" s="94">
        <v>0.76700000000000002</v>
      </c>
      <c r="X25" s="137">
        <v>0.87390000000000001</v>
      </c>
      <c r="Z25" s="15"/>
    </row>
    <row r="26" spans="1:26">
      <c r="A26" s="42" t="s">
        <v>181</v>
      </c>
      <c r="B26" s="43">
        <v>1</v>
      </c>
      <c r="C26" s="43">
        <v>1</v>
      </c>
      <c r="D26" s="43">
        <v>1</v>
      </c>
      <c r="E26" s="43">
        <v>1</v>
      </c>
      <c r="F26" s="43">
        <v>1</v>
      </c>
      <c r="G26" s="43">
        <v>1</v>
      </c>
      <c r="H26" s="43">
        <v>0.98550724637681164</v>
      </c>
      <c r="I26" s="43">
        <v>0.89855072463768115</v>
      </c>
      <c r="J26" s="43">
        <v>1</v>
      </c>
      <c r="K26" s="43">
        <v>0.86956521739130432</v>
      </c>
      <c r="L26" s="43">
        <v>0.72463768115942029</v>
      </c>
      <c r="M26" s="43">
        <v>0.72463768115942029</v>
      </c>
      <c r="N26" s="43">
        <v>0.71014492753623193</v>
      </c>
      <c r="O26" s="43">
        <v>0.89855072463768115</v>
      </c>
      <c r="P26" s="43">
        <v>0.85507246376811596</v>
      </c>
      <c r="Q26" s="43">
        <v>0.94202898550724634</v>
      </c>
      <c r="R26" s="43">
        <v>0.97101449275362317</v>
      </c>
      <c r="S26" s="43">
        <v>0.6811594202898551</v>
      </c>
      <c r="T26" s="43">
        <v>0.94202898550724634</v>
      </c>
      <c r="U26" s="43">
        <v>0.98550724637681164</v>
      </c>
      <c r="V26" s="95">
        <f t="shared" si="0"/>
        <v>0.90942028985507251</v>
      </c>
      <c r="W26" s="94">
        <v>0.81599999999999995</v>
      </c>
      <c r="X26" s="137">
        <v>0.90380000000000005</v>
      </c>
      <c r="Z26" s="15"/>
    </row>
    <row r="27" spans="1:26">
      <c r="A27" s="42" t="s">
        <v>182</v>
      </c>
      <c r="B27" s="43">
        <v>1</v>
      </c>
      <c r="C27" s="43">
        <v>1</v>
      </c>
      <c r="D27" s="43">
        <v>1</v>
      </c>
      <c r="E27" s="43">
        <v>1</v>
      </c>
      <c r="F27" s="43">
        <v>1</v>
      </c>
      <c r="G27" s="43">
        <v>1</v>
      </c>
      <c r="H27" s="43">
        <v>1</v>
      </c>
      <c r="I27" s="43">
        <v>1</v>
      </c>
      <c r="J27" s="43">
        <v>1</v>
      </c>
      <c r="K27" s="43">
        <v>0.98571428571428577</v>
      </c>
      <c r="L27" s="43">
        <v>0.98571428571428577</v>
      </c>
      <c r="M27" s="43">
        <v>0</v>
      </c>
      <c r="N27" s="43">
        <v>0.74285714285714288</v>
      </c>
      <c r="O27" s="43">
        <v>0.97142857142857142</v>
      </c>
      <c r="P27" s="43">
        <v>0.98571428571428577</v>
      </c>
      <c r="Q27" s="43">
        <v>0.98571428571428577</v>
      </c>
      <c r="R27" s="43">
        <v>0.98571428571428577</v>
      </c>
      <c r="S27" s="43">
        <v>0.48571428571428571</v>
      </c>
      <c r="T27" s="43">
        <v>0.98571428571428577</v>
      </c>
      <c r="U27" s="43">
        <v>0.98571428571428577</v>
      </c>
      <c r="V27" s="95">
        <f t="shared" si="0"/>
        <v>0.90500000000000003</v>
      </c>
      <c r="W27" s="94">
        <v>0.89700000000000002</v>
      </c>
      <c r="X27" s="137">
        <v>1</v>
      </c>
      <c r="Z27" s="15"/>
    </row>
    <row r="28" spans="1:26">
      <c r="A28" s="49" t="s">
        <v>183</v>
      </c>
      <c r="B28" s="49">
        <v>1</v>
      </c>
      <c r="C28" s="49">
        <v>1</v>
      </c>
      <c r="D28" s="49">
        <v>1</v>
      </c>
      <c r="E28" s="49">
        <v>1</v>
      </c>
      <c r="F28" s="49">
        <v>1</v>
      </c>
      <c r="G28" s="49">
        <v>1</v>
      </c>
      <c r="H28" s="49">
        <v>1</v>
      </c>
      <c r="I28" s="49">
        <v>0.98245614035087714</v>
      </c>
      <c r="J28" s="49">
        <v>0.98245614035087714</v>
      </c>
      <c r="K28" s="49">
        <v>1</v>
      </c>
      <c r="L28" s="49">
        <v>1</v>
      </c>
      <c r="M28" s="49">
        <v>1</v>
      </c>
      <c r="N28" s="49">
        <v>0.89473684210526316</v>
      </c>
      <c r="O28" s="49">
        <v>1</v>
      </c>
      <c r="P28" s="49">
        <v>8.771929824561403E-2</v>
      </c>
      <c r="Q28" s="49">
        <v>1</v>
      </c>
      <c r="R28" s="49">
        <v>1</v>
      </c>
      <c r="S28" s="49">
        <v>0</v>
      </c>
      <c r="T28" s="49">
        <v>1</v>
      </c>
      <c r="U28" s="49">
        <v>0.98245614035087714</v>
      </c>
      <c r="V28" s="96">
        <f t="shared" si="0"/>
        <v>0.89649122807017534</v>
      </c>
      <c r="W28" s="94">
        <v>0.92</v>
      </c>
      <c r="X28" s="137">
        <v>0.98029999999999995</v>
      </c>
      <c r="Z28" s="15"/>
    </row>
    <row r="29" spans="1:26">
      <c r="A29" s="49" t="s">
        <v>184</v>
      </c>
      <c r="B29" s="49">
        <v>1</v>
      </c>
      <c r="C29" s="49">
        <v>1</v>
      </c>
      <c r="D29" s="49">
        <v>1</v>
      </c>
      <c r="E29" s="49">
        <v>1</v>
      </c>
      <c r="F29" s="49">
        <v>1</v>
      </c>
      <c r="G29" s="49">
        <v>1</v>
      </c>
      <c r="H29" s="49">
        <v>1</v>
      </c>
      <c r="I29" s="49">
        <v>0.967741935483871</v>
      </c>
      <c r="J29" s="49">
        <v>1</v>
      </c>
      <c r="K29" s="49">
        <v>1</v>
      </c>
      <c r="L29" s="49">
        <v>0.83870967741935487</v>
      </c>
      <c r="M29" s="49">
        <v>0.82258064516129037</v>
      </c>
      <c r="N29" s="49">
        <v>0.967741935483871</v>
      </c>
      <c r="O29" s="49">
        <v>0.19354838709677419</v>
      </c>
      <c r="P29" s="49">
        <v>0.532258064516129</v>
      </c>
      <c r="Q29" s="49">
        <v>1</v>
      </c>
      <c r="R29" s="49">
        <v>1</v>
      </c>
      <c r="S29" s="49">
        <v>0.59677419354838712</v>
      </c>
      <c r="T29" s="49">
        <v>1</v>
      </c>
      <c r="U29" s="49">
        <v>0.9838709677419355</v>
      </c>
      <c r="V29" s="96">
        <f t="shared" si="0"/>
        <v>0.89516129032258074</v>
      </c>
      <c r="W29" s="94">
        <v>0.91500000000000004</v>
      </c>
      <c r="X29" s="137">
        <v>0.90110000000000001</v>
      </c>
      <c r="Z29" s="15"/>
    </row>
    <row r="30" spans="1:26">
      <c r="A30" s="49" t="s">
        <v>185</v>
      </c>
      <c r="B30" s="49">
        <v>1</v>
      </c>
      <c r="C30" s="49">
        <v>0.98019801980198018</v>
      </c>
      <c r="D30" s="49">
        <v>0.98019801980198018</v>
      </c>
      <c r="E30" s="49">
        <v>1</v>
      </c>
      <c r="F30" s="49">
        <v>0.99009900990099009</v>
      </c>
      <c r="G30" s="49">
        <v>1</v>
      </c>
      <c r="H30" s="49">
        <v>0.98019801980198018</v>
      </c>
      <c r="I30" s="49">
        <v>0.97029702970297027</v>
      </c>
      <c r="J30" s="49">
        <v>0.98019801980198018</v>
      </c>
      <c r="K30" s="49">
        <v>0.98019801980198018</v>
      </c>
      <c r="L30" s="49">
        <v>0.69306930693069302</v>
      </c>
      <c r="M30" s="49">
        <v>0.21782178217821782</v>
      </c>
      <c r="N30" s="49">
        <v>0.64356435643564358</v>
      </c>
      <c r="O30" s="49">
        <v>0.90099009900990101</v>
      </c>
      <c r="P30" s="49">
        <v>0.92079207920792083</v>
      </c>
      <c r="Q30" s="49">
        <v>0.94059405940594054</v>
      </c>
      <c r="R30" s="49">
        <v>0.93069306930693074</v>
      </c>
      <c r="S30" s="49">
        <v>0.58415841584158412</v>
      </c>
      <c r="T30" s="49">
        <v>0.91089108910891092</v>
      </c>
      <c r="U30" s="49">
        <v>0.99009900990099009</v>
      </c>
      <c r="V30" s="96">
        <f t="shared" si="0"/>
        <v>0.87970297029702971</v>
      </c>
      <c r="W30" s="94">
        <v>0.86099999999999999</v>
      </c>
      <c r="X30" s="137">
        <v>0.95789999999999997</v>
      </c>
      <c r="Z30" s="15"/>
    </row>
    <row r="31" spans="1:26">
      <c r="A31" s="49" t="s">
        <v>186</v>
      </c>
      <c r="B31" s="49">
        <v>1</v>
      </c>
      <c r="C31" s="49">
        <v>1</v>
      </c>
      <c r="D31" s="49">
        <v>1</v>
      </c>
      <c r="E31" s="49">
        <v>1</v>
      </c>
      <c r="F31" s="49">
        <v>1</v>
      </c>
      <c r="G31" s="49">
        <v>1</v>
      </c>
      <c r="H31" s="49">
        <v>1</v>
      </c>
      <c r="I31" s="49">
        <v>0.73170731707317072</v>
      </c>
      <c r="J31" s="49">
        <v>0.97560975609756095</v>
      </c>
      <c r="K31" s="49">
        <v>0.92682926829268297</v>
      </c>
      <c r="L31" s="49">
        <v>0.85365853658536583</v>
      </c>
      <c r="M31" s="49">
        <v>0.80487804878048785</v>
      </c>
      <c r="N31" s="49">
        <v>0.58536585365853655</v>
      </c>
      <c r="O31" s="49">
        <v>0.78048780487804881</v>
      </c>
      <c r="P31" s="49">
        <v>0.85365853658536583</v>
      </c>
      <c r="Q31" s="49">
        <v>0.78048780487804881</v>
      </c>
      <c r="R31" s="49">
        <v>0.97560975609756095</v>
      </c>
      <c r="S31" s="49">
        <v>0.41463414634146339</v>
      </c>
      <c r="T31" s="49">
        <v>0.80487804878048785</v>
      </c>
      <c r="U31" s="49">
        <v>0.90243902439024393</v>
      </c>
      <c r="V31" s="96">
        <f t="shared" si="0"/>
        <v>0.86951219512195121</v>
      </c>
      <c r="W31" s="94">
        <v>0.69</v>
      </c>
      <c r="X31" s="137">
        <v>0.872</v>
      </c>
      <c r="Z31" s="15"/>
    </row>
    <row r="32" spans="1:26">
      <c r="A32" s="49" t="s">
        <v>187</v>
      </c>
      <c r="B32" s="49">
        <v>1</v>
      </c>
      <c r="C32" s="49">
        <v>1</v>
      </c>
      <c r="D32" s="49">
        <v>1</v>
      </c>
      <c r="E32" s="49">
        <v>1</v>
      </c>
      <c r="F32" s="49">
        <v>1</v>
      </c>
      <c r="G32" s="49">
        <v>1</v>
      </c>
      <c r="H32" s="49">
        <v>0.98936170212765961</v>
      </c>
      <c r="I32" s="49">
        <v>1</v>
      </c>
      <c r="J32" s="49">
        <v>1</v>
      </c>
      <c r="K32" s="49">
        <v>0.98936170212765961</v>
      </c>
      <c r="L32" s="49">
        <v>0.84042553191489366</v>
      </c>
      <c r="M32" s="49">
        <v>0.78723404255319152</v>
      </c>
      <c r="N32" s="49">
        <v>0.84042553191489366</v>
      </c>
      <c r="O32" s="49">
        <v>0</v>
      </c>
      <c r="P32" s="49">
        <v>0</v>
      </c>
      <c r="Q32" s="49">
        <v>1</v>
      </c>
      <c r="R32" s="49">
        <v>1</v>
      </c>
      <c r="S32" s="49">
        <v>0.75531914893617025</v>
      </c>
      <c r="T32" s="49">
        <v>0.98936170212765961</v>
      </c>
      <c r="U32" s="49">
        <v>1</v>
      </c>
      <c r="V32" s="96">
        <f t="shared" si="0"/>
        <v>0.8595744680851064</v>
      </c>
      <c r="W32" s="94">
        <v>0.84199999999999997</v>
      </c>
      <c r="X32" s="137">
        <v>0.93659999999999999</v>
      </c>
      <c r="Z32" s="15"/>
    </row>
    <row r="33" spans="1:26">
      <c r="A33" s="49" t="s">
        <v>188</v>
      </c>
      <c r="B33" s="49">
        <v>1</v>
      </c>
      <c r="C33" s="49">
        <v>1</v>
      </c>
      <c r="D33" s="49">
        <v>1</v>
      </c>
      <c r="E33" s="49">
        <v>1</v>
      </c>
      <c r="F33" s="49">
        <v>1</v>
      </c>
      <c r="G33" s="49">
        <v>1</v>
      </c>
      <c r="H33" s="49">
        <v>1</v>
      </c>
      <c r="I33" s="49">
        <v>0.91891891891891897</v>
      </c>
      <c r="J33" s="49">
        <v>1</v>
      </c>
      <c r="K33" s="49">
        <v>0.91891891891891897</v>
      </c>
      <c r="L33" s="49">
        <v>0.91891891891891897</v>
      </c>
      <c r="M33" s="49">
        <v>0.78378378378378377</v>
      </c>
      <c r="N33" s="49">
        <v>0.64864864864864868</v>
      </c>
      <c r="O33" s="49">
        <v>0.97297297297297303</v>
      </c>
      <c r="P33" s="49">
        <v>0.43243243243243246</v>
      </c>
      <c r="Q33" s="49">
        <v>0.29729729729729731</v>
      </c>
      <c r="R33" s="49">
        <v>0.86486486486486491</v>
      </c>
      <c r="S33" s="49">
        <v>0.10810810810810811</v>
      </c>
      <c r="T33" s="49">
        <v>0.91891891891891897</v>
      </c>
      <c r="U33" s="49">
        <v>1</v>
      </c>
      <c r="V33" s="96">
        <f t="shared" si="0"/>
        <v>0.83918918918918928</v>
      </c>
      <c r="W33" s="94">
        <v>0.86</v>
      </c>
      <c r="X33" s="137">
        <v>0.98839999999999995</v>
      </c>
      <c r="Z33" s="15"/>
    </row>
    <row r="34" spans="1:26">
      <c r="A34" s="49" t="s">
        <v>189</v>
      </c>
      <c r="B34" s="49">
        <v>1</v>
      </c>
      <c r="C34" s="49">
        <v>1</v>
      </c>
      <c r="D34" s="49">
        <v>1</v>
      </c>
      <c r="E34" s="49">
        <v>1</v>
      </c>
      <c r="F34" s="49">
        <v>1</v>
      </c>
      <c r="G34" s="49">
        <v>1</v>
      </c>
      <c r="H34" s="49">
        <v>1</v>
      </c>
      <c r="I34" s="49">
        <v>0.95833333333333337</v>
      </c>
      <c r="J34" s="49">
        <v>0.91666666666666663</v>
      </c>
      <c r="K34" s="49">
        <v>1</v>
      </c>
      <c r="L34" s="49">
        <v>1</v>
      </c>
      <c r="M34" s="49">
        <v>0.125</v>
      </c>
      <c r="N34" s="49">
        <v>0.95833333333333337</v>
      </c>
      <c r="O34" s="49">
        <v>0.375</v>
      </c>
      <c r="P34" s="49">
        <v>0.33333333333333331</v>
      </c>
      <c r="Q34" s="49">
        <v>0.95833333333333337</v>
      </c>
      <c r="R34" s="49">
        <v>0.95833333333333337</v>
      </c>
      <c r="S34" s="49">
        <v>0.125</v>
      </c>
      <c r="T34" s="49">
        <v>0.95833333333333337</v>
      </c>
      <c r="U34" s="49">
        <v>0.95833333333333337</v>
      </c>
      <c r="V34" s="96">
        <f t="shared" si="0"/>
        <v>0.83125000000000016</v>
      </c>
      <c r="W34" s="94">
        <v>0.88400000000000001</v>
      </c>
      <c r="X34" s="137">
        <v>0.98609999999999998</v>
      </c>
      <c r="Z34" s="15"/>
    </row>
    <row r="35" spans="1:26">
      <c r="A35" s="49" t="s">
        <v>190</v>
      </c>
      <c r="B35" s="49">
        <v>1</v>
      </c>
      <c r="C35" s="49">
        <v>1</v>
      </c>
      <c r="D35" s="49">
        <v>1</v>
      </c>
      <c r="E35" s="49">
        <v>1</v>
      </c>
      <c r="F35" s="49">
        <v>1</v>
      </c>
      <c r="G35" s="49">
        <v>1</v>
      </c>
      <c r="H35" s="49">
        <v>0.98780487804878048</v>
      </c>
      <c r="I35" s="49">
        <v>0.80487804878048785</v>
      </c>
      <c r="J35" s="49">
        <v>1</v>
      </c>
      <c r="K35" s="49">
        <v>0.95121951219512191</v>
      </c>
      <c r="L35" s="49">
        <v>7.3170731707317069E-2</v>
      </c>
      <c r="M35" s="49">
        <v>4.878048780487805E-2</v>
      </c>
      <c r="N35" s="49">
        <v>0.65853658536585369</v>
      </c>
      <c r="O35" s="49">
        <v>0.97560975609756095</v>
      </c>
      <c r="P35" s="49">
        <v>0.98780487804878048</v>
      </c>
      <c r="Q35" s="49">
        <v>0.93902439024390238</v>
      </c>
      <c r="R35" s="49">
        <v>0.96341463414634143</v>
      </c>
      <c r="S35" s="49">
        <v>0.21951219512195122</v>
      </c>
      <c r="T35" s="49">
        <v>0.97560975609756095</v>
      </c>
      <c r="U35" s="49">
        <v>1</v>
      </c>
      <c r="V35" s="96">
        <f t="shared" si="0"/>
        <v>0.8292682926829269</v>
      </c>
      <c r="W35" s="94">
        <v>0.81</v>
      </c>
      <c r="X35" s="137">
        <v>0.9042</v>
      </c>
      <c r="Z35" s="15"/>
    </row>
    <row r="36" spans="1:26">
      <c r="A36" s="49" t="s">
        <v>191</v>
      </c>
      <c r="B36" s="49">
        <v>1</v>
      </c>
      <c r="C36" s="49">
        <v>1</v>
      </c>
      <c r="D36" s="49">
        <v>1</v>
      </c>
      <c r="E36" s="49">
        <v>1</v>
      </c>
      <c r="F36" s="49">
        <v>1</v>
      </c>
      <c r="G36" s="49">
        <v>1</v>
      </c>
      <c r="H36" s="49">
        <v>1</v>
      </c>
      <c r="I36" s="49">
        <v>0.9</v>
      </c>
      <c r="J36" s="49">
        <v>0.96666666666666667</v>
      </c>
      <c r="K36" s="49">
        <v>0.98333333333333328</v>
      </c>
      <c r="L36" s="49">
        <v>0.05</v>
      </c>
      <c r="M36" s="49">
        <v>3.3333333333333333E-2</v>
      </c>
      <c r="N36" s="49">
        <v>0.6333333333333333</v>
      </c>
      <c r="O36" s="49">
        <v>0.81666666666666665</v>
      </c>
      <c r="P36" s="49">
        <v>0.8</v>
      </c>
      <c r="Q36" s="49">
        <v>0.81666666666666665</v>
      </c>
      <c r="R36" s="49">
        <v>0.95</v>
      </c>
      <c r="S36" s="49">
        <v>0.6333333333333333</v>
      </c>
      <c r="T36" s="49">
        <v>0.91666666666666663</v>
      </c>
      <c r="U36" s="49">
        <v>0.95</v>
      </c>
      <c r="V36" s="96">
        <f t="shared" si="0"/>
        <v>0.82250000000000001</v>
      </c>
      <c r="W36" s="94">
        <v>0.82899999999999996</v>
      </c>
      <c r="X36" s="137">
        <v>0.90790000000000004</v>
      </c>
      <c r="Z36" s="15"/>
    </row>
    <row r="37" spans="1:26">
      <c r="A37" s="49" t="s">
        <v>192</v>
      </c>
      <c r="B37" s="49">
        <v>1</v>
      </c>
      <c r="C37" s="49">
        <v>1</v>
      </c>
      <c r="D37" s="49">
        <v>1</v>
      </c>
      <c r="E37" s="49">
        <v>1</v>
      </c>
      <c r="F37" s="49">
        <v>1</v>
      </c>
      <c r="G37" s="49">
        <v>1</v>
      </c>
      <c r="H37" s="49">
        <v>1</v>
      </c>
      <c r="I37" s="49">
        <v>0.81818181818181823</v>
      </c>
      <c r="J37" s="49">
        <v>0.90909090909090906</v>
      </c>
      <c r="K37" s="49">
        <v>0.90909090909090906</v>
      </c>
      <c r="L37" s="49">
        <v>0.86363636363636365</v>
      </c>
      <c r="M37" s="49">
        <v>0.86363636363636365</v>
      </c>
      <c r="N37" s="49">
        <v>4.5454545454545456E-2</v>
      </c>
      <c r="O37" s="49">
        <v>0.18181818181818182</v>
      </c>
      <c r="P37" s="49">
        <v>0.95454545454545459</v>
      </c>
      <c r="Q37" s="49">
        <v>0.68181818181818177</v>
      </c>
      <c r="R37" s="49">
        <v>0.86363636363636365</v>
      </c>
      <c r="S37" s="49">
        <v>0.45454545454545453</v>
      </c>
      <c r="T37" s="49">
        <v>0.72727272727272729</v>
      </c>
      <c r="U37" s="49">
        <v>0.90909090909090906</v>
      </c>
      <c r="V37" s="96">
        <f t="shared" si="0"/>
        <v>0.80909090909090897</v>
      </c>
      <c r="W37" s="94">
        <v>0.52400000000000002</v>
      </c>
      <c r="X37" s="137">
        <v>0.76190000000000002</v>
      </c>
      <c r="Z37" s="15"/>
    </row>
    <row r="38" spans="1:26">
      <c r="A38" s="48" t="s">
        <v>193</v>
      </c>
      <c r="B38" s="49">
        <v>1</v>
      </c>
      <c r="C38" s="49">
        <v>1</v>
      </c>
      <c r="D38" s="49">
        <v>1</v>
      </c>
      <c r="E38" s="49">
        <v>1</v>
      </c>
      <c r="F38" s="49">
        <v>1</v>
      </c>
      <c r="G38" s="49">
        <v>1</v>
      </c>
      <c r="H38" s="49">
        <v>0.96153846153846156</v>
      </c>
      <c r="I38" s="49">
        <v>0.96153846153846156</v>
      </c>
      <c r="J38" s="49">
        <v>1</v>
      </c>
      <c r="K38" s="49">
        <v>0.92307692307692313</v>
      </c>
      <c r="L38" s="49">
        <v>0.61538461538461542</v>
      </c>
      <c r="M38" s="49">
        <v>0.61538461538461542</v>
      </c>
      <c r="N38" s="49">
        <v>0.44230769230769229</v>
      </c>
      <c r="O38" s="49">
        <v>0</v>
      </c>
      <c r="P38" s="49">
        <v>0</v>
      </c>
      <c r="Q38" s="49">
        <v>0.98076923076923073</v>
      </c>
      <c r="R38" s="49">
        <v>1</v>
      </c>
      <c r="S38" s="49">
        <v>0.59615384615384615</v>
      </c>
      <c r="T38" s="49">
        <v>0.96153846153846156</v>
      </c>
      <c r="U38" s="49">
        <v>1</v>
      </c>
      <c r="V38" s="96">
        <f t="shared" si="0"/>
        <v>0.80288461538461531</v>
      </c>
      <c r="W38" s="94">
        <v>0.78400000000000003</v>
      </c>
      <c r="X38" s="137">
        <v>0.90449999999999997</v>
      </c>
      <c r="Z38" s="15"/>
    </row>
    <row r="39" spans="1:26">
      <c r="A39" s="48" t="s">
        <v>194</v>
      </c>
      <c r="B39" s="49">
        <v>1</v>
      </c>
      <c r="C39" s="49">
        <v>1</v>
      </c>
      <c r="D39" s="49">
        <v>1</v>
      </c>
      <c r="E39" s="49">
        <v>1</v>
      </c>
      <c r="F39" s="49">
        <v>1</v>
      </c>
      <c r="G39" s="49">
        <v>1</v>
      </c>
      <c r="H39" s="49">
        <v>1</v>
      </c>
      <c r="I39" s="49">
        <v>0.86538461538461542</v>
      </c>
      <c r="J39" s="49">
        <v>1</v>
      </c>
      <c r="K39" s="49">
        <v>0.98076923076923073</v>
      </c>
      <c r="L39" s="49">
        <v>0.98076923076923073</v>
      </c>
      <c r="M39" s="49">
        <v>3.8461538461538464E-2</v>
      </c>
      <c r="N39" s="49">
        <v>0.98076923076923073</v>
      </c>
      <c r="O39" s="49">
        <v>0</v>
      </c>
      <c r="P39" s="49">
        <v>0</v>
      </c>
      <c r="Q39" s="49">
        <v>1</v>
      </c>
      <c r="R39" s="49">
        <v>1</v>
      </c>
      <c r="S39" s="49">
        <v>0.23076923076923078</v>
      </c>
      <c r="T39" s="49">
        <v>0.94230769230769229</v>
      </c>
      <c r="U39" s="49">
        <v>1</v>
      </c>
      <c r="V39" s="96">
        <f t="shared" si="0"/>
        <v>0.80096153846153828</v>
      </c>
      <c r="W39" s="94">
        <v>0.89</v>
      </c>
      <c r="X39" s="137">
        <v>0.98560000000000003</v>
      </c>
      <c r="Z39" s="15"/>
    </row>
    <row r="40" spans="1:26">
      <c r="A40" s="151" t="s">
        <v>195</v>
      </c>
      <c r="B40" s="152">
        <v>1</v>
      </c>
      <c r="C40" s="152">
        <v>1</v>
      </c>
      <c r="D40" s="152">
        <v>1</v>
      </c>
      <c r="E40" s="152">
        <v>1</v>
      </c>
      <c r="F40" s="152">
        <v>1</v>
      </c>
      <c r="G40" s="152">
        <v>1</v>
      </c>
      <c r="H40" s="152">
        <v>1</v>
      </c>
      <c r="I40" s="152">
        <v>0.82857142857142863</v>
      </c>
      <c r="J40" s="152">
        <v>0.97142857142857142</v>
      </c>
      <c r="K40" s="152">
        <v>1</v>
      </c>
      <c r="L40" s="152">
        <v>0.14285714285714285</v>
      </c>
      <c r="M40" s="152">
        <v>5.7142857142857141E-2</v>
      </c>
      <c r="N40" s="152">
        <v>0.51428571428571423</v>
      </c>
      <c r="O40" s="152">
        <v>0.68571428571428572</v>
      </c>
      <c r="P40" s="152">
        <v>0.65714285714285714</v>
      </c>
      <c r="Q40" s="152">
        <v>0.68571428571428572</v>
      </c>
      <c r="R40" s="152">
        <v>1</v>
      </c>
      <c r="S40" s="152">
        <v>0.14285714285714285</v>
      </c>
      <c r="T40" s="152">
        <v>0.68571428571428572</v>
      </c>
      <c r="U40" s="152">
        <v>1</v>
      </c>
      <c r="V40" s="154">
        <f t="shared" si="0"/>
        <v>0.76857142857142835</v>
      </c>
      <c r="W40" s="94">
        <v>0.77900000000000003</v>
      </c>
      <c r="X40" s="137">
        <v>0.91</v>
      </c>
      <c r="Z40" s="15"/>
    </row>
    <row r="41" spans="1:26">
      <c r="A41" s="152" t="s">
        <v>196</v>
      </c>
      <c r="B41" s="152">
        <v>1</v>
      </c>
      <c r="C41" s="152">
        <v>1</v>
      </c>
      <c r="D41" s="152">
        <v>1</v>
      </c>
      <c r="E41" s="152">
        <v>1</v>
      </c>
      <c r="F41" s="152">
        <v>1</v>
      </c>
      <c r="G41" s="152">
        <v>1</v>
      </c>
      <c r="H41" s="152">
        <v>1</v>
      </c>
      <c r="I41" s="152">
        <v>0.74193548387096775</v>
      </c>
      <c r="J41" s="152">
        <v>1</v>
      </c>
      <c r="K41" s="152">
        <v>0.93548387096774188</v>
      </c>
      <c r="L41" s="152">
        <v>0</v>
      </c>
      <c r="M41" s="152">
        <v>0</v>
      </c>
      <c r="N41" s="152">
        <v>0.45161290322580644</v>
      </c>
      <c r="O41" s="152">
        <v>0.41935483870967744</v>
      </c>
      <c r="P41" s="152">
        <v>0.90322580645161288</v>
      </c>
      <c r="Q41" s="152">
        <v>0.67741935483870963</v>
      </c>
      <c r="R41" s="152">
        <v>0.74193548387096775</v>
      </c>
      <c r="S41" s="152">
        <v>0.32258064516129031</v>
      </c>
      <c r="T41" s="152">
        <v>3.2258064516129031E-2</v>
      </c>
      <c r="U41" s="152">
        <v>0.93548387096774188</v>
      </c>
      <c r="V41" s="154">
        <f t="shared" si="0"/>
        <v>0.70806451612903232</v>
      </c>
      <c r="W41" s="94">
        <v>0.71299999999999997</v>
      </c>
      <c r="X41" s="137">
        <v>0.8871</v>
      </c>
      <c r="Z41" s="15"/>
    </row>
    <row r="42" spans="1:26">
      <c r="A42" s="51" t="s">
        <v>197</v>
      </c>
      <c r="B42" s="51">
        <v>1</v>
      </c>
      <c r="C42" s="51">
        <v>0.92592592592592593</v>
      </c>
      <c r="D42" s="51">
        <v>0.92592592592592593</v>
      </c>
      <c r="E42" s="51">
        <v>1</v>
      </c>
      <c r="F42" s="51">
        <v>1</v>
      </c>
      <c r="G42" s="51">
        <v>1</v>
      </c>
      <c r="H42" s="51">
        <v>0.88888888888888884</v>
      </c>
      <c r="I42" s="51">
        <v>0.77777777777777779</v>
      </c>
      <c r="J42" s="51">
        <v>0.85185185185185186</v>
      </c>
      <c r="K42" s="51">
        <v>0.88888888888888884</v>
      </c>
      <c r="L42" s="51">
        <v>0</v>
      </c>
      <c r="M42" s="51">
        <v>3.7037037037037035E-2</v>
      </c>
      <c r="N42" s="51">
        <v>0.25925925925925924</v>
      </c>
      <c r="O42" s="51">
        <v>0.44444444444444442</v>
      </c>
      <c r="P42" s="51">
        <v>0.44444444444444442</v>
      </c>
      <c r="Q42" s="51">
        <v>0.85185185185185186</v>
      </c>
      <c r="R42" s="51">
        <v>0.62962962962962965</v>
      </c>
      <c r="S42" s="51">
        <v>0.29629629629629628</v>
      </c>
      <c r="T42" s="51">
        <v>0.66666666666666663</v>
      </c>
      <c r="U42" s="51">
        <v>0.81481481481481477</v>
      </c>
      <c r="V42" s="97">
        <f t="shared" si="0"/>
        <v>0.68518518518518512</v>
      </c>
      <c r="W42" s="94">
        <v>0.76900000000000002</v>
      </c>
      <c r="X42" s="137">
        <v>0.87719999999999998</v>
      </c>
      <c r="Z42" s="15"/>
    </row>
    <row r="43" spans="1:26">
      <c r="A43" s="50" t="s">
        <v>198</v>
      </c>
      <c r="B43" s="51">
        <v>1</v>
      </c>
      <c r="C43" s="51">
        <v>1</v>
      </c>
      <c r="D43" s="51">
        <v>1</v>
      </c>
      <c r="E43" s="51">
        <v>1</v>
      </c>
      <c r="F43" s="51">
        <v>1</v>
      </c>
      <c r="G43" s="51">
        <v>1</v>
      </c>
      <c r="H43" s="51">
        <v>0.97402597402597402</v>
      </c>
      <c r="I43" s="51">
        <v>0.7142857142857143</v>
      </c>
      <c r="J43" s="51">
        <v>0.96103896103896103</v>
      </c>
      <c r="K43" s="51">
        <v>0.88311688311688308</v>
      </c>
      <c r="L43" s="51">
        <v>0.8571428571428571</v>
      </c>
      <c r="M43" s="51">
        <v>2.5974025974025976E-2</v>
      </c>
      <c r="N43" s="51">
        <v>0.75324675324675328</v>
      </c>
      <c r="O43" s="51">
        <v>1.2987012987012988E-2</v>
      </c>
      <c r="P43" s="51">
        <v>0</v>
      </c>
      <c r="Q43" s="51">
        <v>0.27272727272727271</v>
      </c>
      <c r="R43" s="51">
        <v>0.5714285714285714</v>
      </c>
      <c r="S43" s="51">
        <v>0</v>
      </c>
      <c r="T43" s="51">
        <v>1.2987012987012988E-2</v>
      </c>
      <c r="U43" s="51">
        <v>0.98701298701298701</v>
      </c>
      <c r="V43" s="97">
        <f t="shared" si="0"/>
        <v>0.65129870129870138</v>
      </c>
      <c r="W43" s="94">
        <v>0.59799999999999998</v>
      </c>
      <c r="X43" s="137">
        <v>0.81620000000000004</v>
      </c>
      <c r="Z43" s="15"/>
    </row>
    <row r="44" spans="1:26">
      <c r="A44" s="50" t="s">
        <v>199</v>
      </c>
      <c r="B44" s="51">
        <v>1</v>
      </c>
      <c r="C44" s="51">
        <v>1</v>
      </c>
      <c r="D44" s="51">
        <v>1</v>
      </c>
      <c r="E44" s="51">
        <v>1</v>
      </c>
      <c r="F44" s="51">
        <v>1</v>
      </c>
      <c r="G44" s="51">
        <v>1</v>
      </c>
      <c r="H44" s="51">
        <v>0.7192982456140351</v>
      </c>
      <c r="I44" s="51">
        <v>0.45614035087719296</v>
      </c>
      <c r="J44" s="51">
        <v>0.54385964912280704</v>
      </c>
      <c r="K44" s="51">
        <v>0.66666666666666663</v>
      </c>
      <c r="L44" s="51">
        <v>5.2631578947368418E-2</v>
      </c>
      <c r="M44" s="51">
        <v>0</v>
      </c>
      <c r="N44" s="51">
        <v>0.73684210526315785</v>
      </c>
      <c r="O44" s="51">
        <v>1.7543859649122806E-2</v>
      </c>
      <c r="P44" s="51">
        <v>0</v>
      </c>
      <c r="Q44" s="51">
        <v>0.85964912280701755</v>
      </c>
      <c r="R44" s="51">
        <v>0.73684210526315785</v>
      </c>
      <c r="S44" s="51">
        <v>0.35087719298245612</v>
      </c>
      <c r="T44" s="51">
        <v>0.78947368421052633</v>
      </c>
      <c r="U44" s="51">
        <v>1</v>
      </c>
      <c r="V44" s="97">
        <f t="shared" si="0"/>
        <v>0.64649122807017534</v>
      </c>
      <c r="W44" s="94">
        <v>0.71699999999999997</v>
      </c>
      <c r="X44" s="137">
        <v>0.78649999999999998</v>
      </c>
      <c r="Z44" s="15"/>
    </row>
    <row r="45" spans="1:26">
      <c r="A45" s="98" t="s">
        <v>200</v>
      </c>
      <c r="B45" s="99">
        <v>1</v>
      </c>
      <c r="C45" s="99">
        <v>1</v>
      </c>
      <c r="D45" s="99">
        <v>1</v>
      </c>
      <c r="E45" s="99">
        <v>1</v>
      </c>
      <c r="F45" s="99">
        <v>1</v>
      </c>
      <c r="G45" s="99">
        <v>1</v>
      </c>
      <c r="H45" s="99">
        <v>0.76923076923076927</v>
      </c>
      <c r="I45" s="99">
        <v>0.25641025641025639</v>
      </c>
      <c r="J45" s="99">
        <v>0.53846153846153844</v>
      </c>
      <c r="K45" s="99">
        <v>0.51282051282051277</v>
      </c>
      <c r="L45" s="99">
        <v>0</v>
      </c>
      <c r="M45" s="99">
        <v>0</v>
      </c>
      <c r="N45" s="99">
        <v>0.89743589743589747</v>
      </c>
      <c r="O45" s="99">
        <v>0</v>
      </c>
      <c r="P45" s="99">
        <v>0</v>
      </c>
      <c r="Q45" s="99">
        <v>0.51282051282051277</v>
      </c>
      <c r="R45" s="99">
        <v>0.4358974358974359</v>
      </c>
      <c r="S45" s="99">
        <v>0.23076923076923078</v>
      </c>
      <c r="T45" s="99">
        <v>0.51282051282051277</v>
      </c>
      <c r="U45" s="99">
        <v>0.82051282051282048</v>
      </c>
      <c r="V45" s="100">
        <f t="shared" si="0"/>
        <v>0.57435897435897432</v>
      </c>
      <c r="W45" s="94">
        <v>0.52</v>
      </c>
      <c r="X45" s="137">
        <v>0.67120000000000002</v>
      </c>
      <c r="Z45" s="15"/>
    </row>
    <row r="46" spans="1:26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3"/>
    </row>
    <row r="47" spans="1:26">
      <c r="A47" s="36" t="s">
        <v>201</v>
      </c>
      <c r="B47" s="37">
        <f t="shared" ref="B47:U47" si="1">AVERAGE(B4:B45)</f>
        <v>1</v>
      </c>
      <c r="C47" s="37">
        <f t="shared" si="1"/>
        <v>0.99662409607044167</v>
      </c>
      <c r="D47" s="37">
        <f t="shared" si="1"/>
        <v>0.99662409607044167</v>
      </c>
      <c r="E47" s="37">
        <f t="shared" si="1"/>
        <v>1</v>
      </c>
      <c r="F47" s="37">
        <f t="shared" si="1"/>
        <v>0.99976426214049974</v>
      </c>
      <c r="G47" s="37">
        <f t="shared" si="1"/>
        <v>1</v>
      </c>
      <c r="H47" s="37">
        <f t="shared" si="1"/>
        <v>0.97694426977347726</v>
      </c>
      <c r="I47" s="37">
        <f t="shared" si="1"/>
        <v>0.9009733831027682</v>
      </c>
      <c r="J47" s="37">
        <f t="shared" si="1"/>
        <v>0.96297870523023443</v>
      </c>
      <c r="K47" s="37">
        <f t="shared" si="1"/>
        <v>0.94990286541675473</v>
      </c>
      <c r="L47" s="37">
        <f t="shared" si="1"/>
        <v>0.75956829952628935</v>
      </c>
      <c r="M47" s="37">
        <f t="shared" si="1"/>
        <v>0.60499050274409905</v>
      </c>
      <c r="N47" s="37">
        <f t="shared" si="1"/>
        <v>0.76748519976620111</v>
      </c>
      <c r="O47" s="37">
        <f t="shared" si="1"/>
        <v>0.71236642311146559</v>
      </c>
      <c r="P47" s="37">
        <f t="shared" si="1"/>
        <v>0.70313624583301382</v>
      </c>
      <c r="Q47" s="37">
        <f t="shared" si="1"/>
        <v>0.90129898394063113</v>
      </c>
      <c r="R47" s="37">
        <f t="shared" si="1"/>
        <v>0.93541257756419882</v>
      </c>
      <c r="S47" s="37">
        <f t="shared" si="1"/>
        <v>0.59418594363119792</v>
      </c>
      <c r="T47" s="37">
        <f t="shared" si="1"/>
        <v>0.88074800174620715</v>
      </c>
      <c r="U47" s="37">
        <f t="shared" si="1"/>
        <v>0.97234683251068654</v>
      </c>
      <c r="V47" s="138">
        <f>AVERAGE(B47:U47)</f>
        <v>0.88076753440893041</v>
      </c>
      <c r="W47" s="138">
        <f t="shared" ref="W47:X47" si="2">AVERAGE(C47:V47)</f>
        <v>0.874805911129377</v>
      </c>
      <c r="X47" s="138">
        <f t="shared" si="2"/>
        <v>0.86871500188232376</v>
      </c>
    </row>
  </sheetData>
  <mergeCells count="2">
    <mergeCell ref="A1:V1"/>
    <mergeCell ref="A2:W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10" zoomScale="75" zoomScaleNormal="75" workbookViewId="0">
      <selection activeCell="M37" sqref="M37:M40"/>
    </sheetView>
  </sheetViews>
  <sheetFormatPr defaultRowHeight="14.25"/>
  <cols>
    <col min="1" max="1" width="53.625" customWidth="1"/>
    <col min="2" max="2" width="14" customWidth="1"/>
    <col min="3" max="3" width="13.25" customWidth="1"/>
    <col min="4" max="4" width="14.25" customWidth="1"/>
    <col min="5" max="6" width="13.875" customWidth="1"/>
    <col min="7" max="7" width="12.625" customWidth="1"/>
    <col min="8" max="8" width="13" customWidth="1"/>
    <col min="9" max="9" width="12.875" customWidth="1"/>
    <col min="10" max="10" width="12.125" customWidth="1"/>
    <col min="11" max="11" width="12.875" customWidth="1"/>
    <col min="12" max="12" width="12" customWidth="1"/>
    <col min="13" max="13" width="15" customWidth="1"/>
    <col min="14" max="14" width="14.375" customWidth="1"/>
    <col min="15" max="15" width="13.75" customWidth="1"/>
  </cols>
  <sheetData>
    <row r="1" spans="1:15" ht="18.75">
      <c r="A1" s="164" t="s">
        <v>210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6"/>
      <c r="N1" s="1"/>
    </row>
    <row r="2" spans="1:15" ht="75">
      <c r="A2" s="101" t="s">
        <v>2</v>
      </c>
      <c r="B2" s="102" t="s">
        <v>3</v>
      </c>
      <c r="C2" s="102" t="s">
        <v>7</v>
      </c>
      <c r="D2" s="102" t="s">
        <v>203</v>
      </c>
      <c r="E2" s="102" t="s">
        <v>8</v>
      </c>
      <c r="F2" s="102" t="s">
        <v>12</v>
      </c>
      <c r="G2" s="102" t="s">
        <v>204</v>
      </c>
      <c r="H2" s="102" t="s">
        <v>205</v>
      </c>
      <c r="I2" s="102" t="s">
        <v>11</v>
      </c>
      <c r="J2" s="102" t="s">
        <v>206</v>
      </c>
      <c r="K2" s="102" t="s">
        <v>207</v>
      </c>
      <c r="L2" s="103" t="s">
        <v>208</v>
      </c>
      <c r="M2" s="7" t="s">
        <v>209</v>
      </c>
      <c r="N2" s="8" t="s">
        <v>24</v>
      </c>
      <c r="O2" s="9" t="s">
        <v>25</v>
      </c>
    </row>
    <row r="3" spans="1:15">
      <c r="A3" s="50" t="s">
        <v>67</v>
      </c>
      <c r="B3" s="51">
        <v>1</v>
      </c>
      <c r="C3" s="51">
        <v>1</v>
      </c>
      <c r="D3" s="51">
        <v>1</v>
      </c>
      <c r="E3" s="51">
        <v>1</v>
      </c>
      <c r="F3" s="51">
        <v>1</v>
      </c>
      <c r="G3" s="51">
        <v>1</v>
      </c>
      <c r="H3" s="51">
        <v>1</v>
      </c>
      <c r="I3" s="51">
        <v>1</v>
      </c>
      <c r="J3" s="51">
        <v>1</v>
      </c>
      <c r="K3" s="51">
        <v>1</v>
      </c>
      <c r="L3" s="51">
        <v>1</v>
      </c>
      <c r="M3" s="53">
        <f t="shared" ref="M3:M49" si="0">AVERAGE(B3:L3)</f>
        <v>1</v>
      </c>
      <c r="N3" s="41">
        <v>0.91513480392156865</v>
      </c>
      <c r="O3" s="104">
        <v>0.998</v>
      </c>
    </row>
    <row r="4" spans="1:15">
      <c r="A4" s="50" t="s">
        <v>77</v>
      </c>
      <c r="B4" s="51">
        <v>1</v>
      </c>
      <c r="C4" s="51">
        <v>1</v>
      </c>
      <c r="D4" s="51">
        <v>1</v>
      </c>
      <c r="E4" s="51">
        <v>1</v>
      </c>
      <c r="F4" s="51">
        <v>0.99775784753363228</v>
      </c>
      <c r="G4" s="51">
        <v>1</v>
      </c>
      <c r="H4" s="51">
        <v>1</v>
      </c>
      <c r="I4" s="51">
        <v>0.98430493273542596</v>
      </c>
      <c r="J4" s="51">
        <v>1</v>
      </c>
      <c r="K4" s="51">
        <v>1</v>
      </c>
      <c r="L4" s="51">
        <v>1</v>
      </c>
      <c r="M4" s="53">
        <f t="shared" si="0"/>
        <v>0.99836934366082342</v>
      </c>
      <c r="N4" s="41">
        <v>0.91284987277353691</v>
      </c>
      <c r="O4" s="104">
        <v>0.98099999999999998</v>
      </c>
    </row>
    <row r="5" spans="1:15">
      <c r="A5" s="50" t="s">
        <v>65</v>
      </c>
      <c r="B5" s="51">
        <v>1</v>
      </c>
      <c r="C5" s="51">
        <v>1</v>
      </c>
      <c r="D5" s="51">
        <v>1</v>
      </c>
      <c r="E5" s="51">
        <v>1</v>
      </c>
      <c r="F5" s="51">
        <v>0.99733333333333329</v>
      </c>
      <c r="G5" s="51">
        <v>0.99733333333333329</v>
      </c>
      <c r="H5" s="51">
        <v>0.9946666666666667</v>
      </c>
      <c r="I5" s="51">
        <v>1</v>
      </c>
      <c r="J5" s="51">
        <v>0.99733333333333329</v>
      </c>
      <c r="K5" s="51">
        <v>0.97866666666666668</v>
      </c>
      <c r="L5" s="51">
        <v>0.99733333333333329</v>
      </c>
      <c r="M5" s="53">
        <f t="shared" si="0"/>
        <v>0.99660606060606061</v>
      </c>
      <c r="N5" s="41">
        <v>0.90992812219227304</v>
      </c>
      <c r="O5" s="104">
        <v>0.999</v>
      </c>
    </row>
    <row r="6" spans="1:15">
      <c r="A6" s="50" t="s">
        <v>73</v>
      </c>
      <c r="B6" s="51">
        <v>1</v>
      </c>
      <c r="C6" s="51">
        <v>1</v>
      </c>
      <c r="D6" s="51">
        <v>1</v>
      </c>
      <c r="E6" s="51">
        <v>1</v>
      </c>
      <c r="F6" s="51">
        <v>0.95584415584415583</v>
      </c>
      <c r="G6" s="51">
        <v>1</v>
      </c>
      <c r="H6" s="51">
        <v>1</v>
      </c>
      <c r="I6" s="51">
        <v>0.9974025974025974</v>
      </c>
      <c r="J6" s="51">
        <v>1</v>
      </c>
      <c r="K6" s="51">
        <v>1</v>
      </c>
      <c r="L6" s="51">
        <v>1</v>
      </c>
      <c r="M6" s="53">
        <f t="shared" si="0"/>
        <v>0.99574970484061398</v>
      </c>
      <c r="N6" s="41">
        <v>0.9079679888656923</v>
      </c>
      <c r="O6" s="104">
        <v>0.98599999999999999</v>
      </c>
    </row>
    <row r="7" spans="1:15">
      <c r="A7" s="50" t="s">
        <v>70</v>
      </c>
      <c r="B7" s="51">
        <v>1</v>
      </c>
      <c r="C7" s="51">
        <v>1</v>
      </c>
      <c r="D7" s="51">
        <v>1</v>
      </c>
      <c r="E7" s="51">
        <v>1</v>
      </c>
      <c r="F7" s="51">
        <v>0.98124999999999996</v>
      </c>
      <c r="G7" s="51">
        <v>0.98750000000000004</v>
      </c>
      <c r="H7" s="51">
        <v>0.9770833333333333</v>
      </c>
      <c r="I7" s="51">
        <v>0.99791666666666667</v>
      </c>
      <c r="J7" s="51">
        <v>1</v>
      </c>
      <c r="K7" s="51">
        <v>1</v>
      </c>
      <c r="L7" s="51">
        <v>1</v>
      </c>
      <c r="M7" s="53">
        <f t="shared" si="0"/>
        <v>0.99488636363636362</v>
      </c>
      <c r="N7" s="41">
        <v>0.90551558752997607</v>
      </c>
      <c r="O7" s="104">
        <v>0.99299999999999999</v>
      </c>
    </row>
    <row r="8" spans="1:15">
      <c r="A8" s="50" t="s">
        <v>76</v>
      </c>
      <c r="B8" s="51">
        <v>1</v>
      </c>
      <c r="C8" s="51">
        <v>1</v>
      </c>
      <c r="D8" s="51">
        <v>1</v>
      </c>
      <c r="E8" s="51">
        <v>1</v>
      </c>
      <c r="F8" s="51">
        <v>0.98076923076923073</v>
      </c>
      <c r="G8" s="51">
        <v>0.99038461538461542</v>
      </c>
      <c r="H8" s="51">
        <v>0.99038461538461542</v>
      </c>
      <c r="I8" s="51">
        <v>0.99038461538461542</v>
      </c>
      <c r="J8" s="51">
        <v>0.99038461538461542</v>
      </c>
      <c r="K8" s="51">
        <v>1</v>
      </c>
      <c r="L8" s="51">
        <v>1</v>
      </c>
      <c r="M8" s="53">
        <f t="shared" si="0"/>
        <v>0.99475524475524468</v>
      </c>
      <c r="N8" s="41">
        <v>0.90357967667436501</v>
      </c>
      <c r="O8" s="104">
        <v>0.95099999999999996</v>
      </c>
    </row>
    <row r="9" spans="1:15">
      <c r="A9" s="52" t="s">
        <v>69</v>
      </c>
      <c r="B9" s="52">
        <v>1</v>
      </c>
      <c r="C9" s="52">
        <v>1</v>
      </c>
      <c r="D9" s="52">
        <v>1</v>
      </c>
      <c r="E9" s="52">
        <v>1</v>
      </c>
      <c r="F9" s="52">
        <v>1</v>
      </c>
      <c r="G9" s="52">
        <v>0.9667630057803468</v>
      </c>
      <c r="H9" s="52">
        <v>0.96531791907514453</v>
      </c>
      <c r="I9" s="52">
        <v>1</v>
      </c>
      <c r="J9" s="52">
        <v>1</v>
      </c>
      <c r="K9" s="52">
        <v>1</v>
      </c>
      <c r="L9" s="52">
        <v>1</v>
      </c>
      <c r="M9" s="53">
        <f t="shared" si="0"/>
        <v>0.99382553862322642</v>
      </c>
      <c r="N9" s="41">
        <v>0.89883966244725755</v>
      </c>
      <c r="O9" s="104">
        <v>0.97099999999999997</v>
      </c>
    </row>
    <row r="10" spans="1:15">
      <c r="A10" s="44" t="s">
        <v>85</v>
      </c>
      <c r="B10" s="44">
        <v>1</v>
      </c>
      <c r="C10" s="44">
        <v>1</v>
      </c>
      <c r="D10" s="44">
        <v>1</v>
      </c>
      <c r="E10" s="44">
        <v>1</v>
      </c>
      <c r="F10" s="44">
        <v>0.98739495798319332</v>
      </c>
      <c r="G10" s="44">
        <v>0.99579831932773111</v>
      </c>
      <c r="H10" s="44">
        <v>0.97899159663865543</v>
      </c>
      <c r="I10" s="44">
        <v>0.94747899159663862</v>
      </c>
      <c r="J10" s="44">
        <v>0.99579831932773111</v>
      </c>
      <c r="K10" s="44">
        <v>0.98739495798319332</v>
      </c>
      <c r="L10" s="44">
        <v>0.98739495798319332</v>
      </c>
      <c r="M10" s="45">
        <f t="shared" si="0"/>
        <v>0.98911382734912157</v>
      </c>
      <c r="N10" s="41">
        <v>0.89852008456659604</v>
      </c>
      <c r="O10" s="104">
        <v>0.92900000000000005</v>
      </c>
    </row>
    <row r="11" spans="1:15">
      <c r="A11" s="44" t="s">
        <v>102</v>
      </c>
      <c r="B11" s="44">
        <v>1</v>
      </c>
      <c r="C11" s="44">
        <v>1</v>
      </c>
      <c r="D11" s="44">
        <v>1</v>
      </c>
      <c r="E11" s="44">
        <v>1</v>
      </c>
      <c r="F11" s="44">
        <v>1</v>
      </c>
      <c r="G11" s="44">
        <v>0.9826086956521739</v>
      </c>
      <c r="H11" s="44">
        <v>0.94782608695652171</v>
      </c>
      <c r="I11" s="44">
        <v>0.97391304347826091</v>
      </c>
      <c r="J11" s="44">
        <v>0.99130434782608701</v>
      </c>
      <c r="K11" s="44">
        <v>0.99130434782608701</v>
      </c>
      <c r="L11" s="44">
        <v>0.99130434782608701</v>
      </c>
      <c r="M11" s="45">
        <f t="shared" si="0"/>
        <v>0.98893280632411085</v>
      </c>
      <c r="N11" s="41">
        <v>0.88683127572016451</v>
      </c>
      <c r="O11" s="104">
        <v>0.91600000000000004</v>
      </c>
    </row>
    <row r="12" spans="1:15">
      <c r="A12" s="44" t="s">
        <v>71</v>
      </c>
      <c r="B12" s="44">
        <v>1</v>
      </c>
      <c r="C12" s="44">
        <v>1</v>
      </c>
      <c r="D12" s="44">
        <v>1</v>
      </c>
      <c r="E12" s="44">
        <v>1</v>
      </c>
      <c r="F12" s="44">
        <v>1</v>
      </c>
      <c r="G12" s="44">
        <v>0.97317073170731705</v>
      </c>
      <c r="H12" s="44">
        <v>0.97073170731707314</v>
      </c>
      <c r="I12" s="44">
        <v>0.90975609756097564</v>
      </c>
      <c r="J12" s="44">
        <v>1</v>
      </c>
      <c r="K12" s="44">
        <v>1</v>
      </c>
      <c r="L12" s="44">
        <v>0.9975609756097561</v>
      </c>
      <c r="M12" s="45">
        <f t="shared" si="0"/>
        <v>0.98647450110864743</v>
      </c>
      <c r="N12" s="41">
        <v>0.88621399176954718</v>
      </c>
      <c r="O12" s="104">
        <v>0.94599999999999995</v>
      </c>
    </row>
    <row r="13" spans="1:15">
      <c r="A13" s="44" t="s">
        <v>66</v>
      </c>
      <c r="B13" s="44">
        <v>1</v>
      </c>
      <c r="C13" s="44">
        <v>1</v>
      </c>
      <c r="D13" s="44">
        <v>1</v>
      </c>
      <c r="E13" s="44">
        <v>1</v>
      </c>
      <c r="F13" s="44">
        <v>1</v>
      </c>
      <c r="G13" s="44">
        <v>0.91341991341991347</v>
      </c>
      <c r="H13" s="44">
        <v>0.92640692640692646</v>
      </c>
      <c r="I13" s="44">
        <v>1</v>
      </c>
      <c r="J13" s="44">
        <v>1</v>
      </c>
      <c r="K13" s="44">
        <v>1</v>
      </c>
      <c r="L13" s="44">
        <v>1</v>
      </c>
      <c r="M13" s="45">
        <f t="shared" si="0"/>
        <v>0.98543880362062175</v>
      </c>
      <c r="N13" s="41">
        <v>0.8862053959965186</v>
      </c>
      <c r="O13" s="104">
        <v>0.95699999999999996</v>
      </c>
    </row>
    <row r="14" spans="1:15">
      <c r="A14" s="44" t="s">
        <v>78</v>
      </c>
      <c r="B14" s="44">
        <v>1</v>
      </c>
      <c r="C14" s="44">
        <v>1</v>
      </c>
      <c r="D14" s="44">
        <v>1</v>
      </c>
      <c r="E14" s="44">
        <v>1</v>
      </c>
      <c r="F14" s="44">
        <v>0.99494949494949492</v>
      </c>
      <c r="G14" s="44">
        <v>0.98863636363636365</v>
      </c>
      <c r="H14" s="44">
        <v>0.98863636363636365</v>
      </c>
      <c r="I14" s="44">
        <v>0.8762626262626263</v>
      </c>
      <c r="J14" s="44">
        <v>0.9987373737373737</v>
      </c>
      <c r="K14" s="44">
        <v>0.99116161616161613</v>
      </c>
      <c r="L14" s="44">
        <v>0.99116161616161613</v>
      </c>
      <c r="M14" s="45">
        <f t="shared" si="0"/>
        <v>0.98450413223140487</v>
      </c>
      <c r="N14" s="41">
        <v>0.88402061855670111</v>
      </c>
      <c r="O14" s="104">
        <v>0.96099999999999997</v>
      </c>
    </row>
    <row r="15" spans="1:15">
      <c r="A15" s="44" t="s">
        <v>93</v>
      </c>
      <c r="B15" s="44">
        <v>1</v>
      </c>
      <c r="C15" s="44">
        <v>1</v>
      </c>
      <c r="D15" s="44">
        <v>1</v>
      </c>
      <c r="E15" s="44">
        <v>1</v>
      </c>
      <c r="F15" s="44">
        <v>0.97247706422018354</v>
      </c>
      <c r="G15" s="44">
        <v>0.96330275229357798</v>
      </c>
      <c r="H15" s="44">
        <v>0.96330275229357798</v>
      </c>
      <c r="I15" s="44">
        <v>0.97247706422018354</v>
      </c>
      <c r="J15" s="44">
        <v>0.98776758409785936</v>
      </c>
      <c r="K15" s="44">
        <v>0.96636085626911317</v>
      </c>
      <c r="L15" s="44">
        <v>0.99082568807339455</v>
      </c>
      <c r="M15" s="45">
        <f t="shared" si="0"/>
        <v>0.98331943286071732</v>
      </c>
      <c r="N15" s="41">
        <v>0.88325991189427311</v>
      </c>
      <c r="O15" s="104">
        <v>0.93300000000000005</v>
      </c>
    </row>
    <row r="16" spans="1:15">
      <c r="A16" s="42" t="s">
        <v>86</v>
      </c>
      <c r="B16" s="43">
        <v>1</v>
      </c>
      <c r="C16" s="43">
        <v>1</v>
      </c>
      <c r="D16" s="43">
        <v>1</v>
      </c>
      <c r="E16" s="43">
        <v>1</v>
      </c>
      <c r="F16" s="43">
        <v>0.98009950248756217</v>
      </c>
      <c r="G16" s="43">
        <v>0.96766169154228854</v>
      </c>
      <c r="H16" s="43">
        <v>0.95024875621890548</v>
      </c>
      <c r="I16" s="43">
        <v>0.95771144278606968</v>
      </c>
      <c r="J16" s="43">
        <v>0.97263681592039797</v>
      </c>
      <c r="K16" s="43">
        <v>0.96517412935323388</v>
      </c>
      <c r="L16" s="43">
        <v>0.96517412935323388</v>
      </c>
      <c r="M16" s="45">
        <f t="shared" si="0"/>
        <v>0.97806422433288098</v>
      </c>
      <c r="N16" s="41">
        <v>0.875</v>
      </c>
      <c r="O16" s="104">
        <v>0.9</v>
      </c>
    </row>
    <row r="17" spans="1:15">
      <c r="A17" s="42" t="s">
        <v>75</v>
      </c>
      <c r="B17" s="43">
        <v>1</v>
      </c>
      <c r="C17" s="43">
        <v>1</v>
      </c>
      <c r="D17" s="43">
        <v>1</v>
      </c>
      <c r="E17" s="43">
        <v>1</v>
      </c>
      <c r="F17" s="43">
        <v>0.97535934291581106</v>
      </c>
      <c r="G17" s="43">
        <v>0.97330595482546201</v>
      </c>
      <c r="H17" s="43">
        <v>0.94661190965092401</v>
      </c>
      <c r="I17" s="43">
        <v>0.89322381930184802</v>
      </c>
      <c r="J17" s="43">
        <v>0.98767967145790558</v>
      </c>
      <c r="K17" s="43">
        <v>0.96098562628336759</v>
      </c>
      <c r="L17" s="43">
        <v>0.98562628336755642</v>
      </c>
      <c r="M17" s="45">
        <f t="shared" si="0"/>
        <v>0.97479932798207969</v>
      </c>
      <c r="N17" s="41">
        <v>0.87472587719298245</v>
      </c>
      <c r="O17" s="104">
        <v>0.95299999999999996</v>
      </c>
    </row>
    <row r="18" spans="1:15">
      <c r="A18" s="42" t="s">
        <v>83</v>
      </c>
      <c r="B18" s="43">
        <v>1</v>
      </c>
      <c r="C18" s="43">
        <v>1</v>
      </c>
      <c r="D18" s="43">
        <v>1</v>
      </c>
      <c r="E18" s="43">
        <v>1</v>
      </c>
      <c r="F18" s="43">
        <v>1</v>
      </c>
      <c r="G18" s="43">
        <v>0.98955613577023493</v>
      </c>
      <c r="H18" s="43">
        <v>0.98955613577023493</v>
      </c>
      <c r="I18" s="43">
        <v>0.79112271540469969</v>
      </c>
      <c r="J18" s="43">
        <v>0.97911227154046998</v>
      </c>
      <c r="K18" s="43">
        <v>0.98433420365535251</v>
      </c>
      <c r="L18" s="43">
        <v>0.98433420365535251</v>
      </c>
      <c r="M18" s="45">
        <f t="shared" si="0"/>
        <v>0.97436506052694039</v>
      </c>
      <c r="N18" s="41">
        <v>0.87217948717948712</v>
      </c>
      <c r="O18" s="104">
        <v>0.97</v>
      </c>
    </row>
    <row r="19" spans="1:15">
      <c r="A19" s="42" t="s">
        <v>64</v>
      </c>
      <c r="B19" s="43">
        <v>1</v>
      </c>
      <c r="C19" s="43">
        <v>1</v>
      </c>
      <c r="D19" s="43">
        <v>1</v>
      </c>
      <c r="E19" s="43">
        <v>1</v>
      </c>
      <c r="F19" s="43">
        <v>0.98317757009345796</v>
      </c>
      <c r="G19" s="43">
        <v>0.891588785046729</v>
      </c>
      <c r="H19" s="43">
        <v>0.88971962616822431</v>
      </c>
      <c r="I19" s="43">
        <v>0.98878504672897194</v>
      </c>
      <c r="J19" s="43">
        <v>0.91401869158878501</v>
      </c>
      <c r="K19" s="43">
        <v>1</v>
      </c>
      <c r="L19" s="43">
        <v>1</v>
      </c>
      <c r="M19" s="45">
        <f t="shared" si="0"/>
        <v>0.96975361087510625</v>
      </c>
      <c r="N19" s="41">
        <v>0.87217261904761889</v>
      </c>
      <c r="O19" s="104">
        <v>0.93500000000000005</v>
      </c>
    </row>
    <row r="20" spans="1:15">
      <c r="A20" s="42" t="s">
        <v>87</v>
      </c>
      <c r="B20" s="43">
        <v>1</v>
      </c>
      <c r="C20" s="43">
        <v>1</v>
      </c>
      <c r="D20" s="43">
        <v>1</v>
      </c>
      <c r="E20" s="43">
        <v>1</v>
      </c>
      <c r="F20" s="43">
        <v>0.94444444444444442</v>
      </c>
      <c r="G20" s="43">
        <v>0.956989247311828</v>
      </c>
      <c r="H20" s="43">
        <v>0.9838709677419355</v>
      </c>
      <c r="I20" s="43">
        <v>0.76881720430107525</v>
      </c>
      <c r="J20" s="43">
        <v>0.98745519713261654</v>
      </c>
      <c r="K20" s="43">
        <v>0.99103942652329746</v>
      </c>
      <c r="L20" s="43">
        <v>0.99103942652329746</v>
      </c>
      <c r="M20" s="45">
        <f t="shared" si="0"/>
        <v>0.96578690127077216</v>
      </c>
      <c r="N20" s="41">
        <v>0.87071078431372551</v>
      </c>
      <c r="O20" s="104">
        <v>0.95399999999999996</v>
      </c>
    </row>
    <row r="21" spans="1:15">
      <c r="A21" s="42" t="s">
        <v>62</v>
      </c>
      <c r="B21" s="43">
        <v>1</v>
      </c>
      <c r="C21" s="43">
        <v>1</v>
      </c>
      <c r="D21" s="43">
        <v>1</v>
      </c>
      <c r="E21" s="43">
        <v>1</v>
      </c>
      <c r="F21" s="43">
        <v>0.956989247311828</v>
      </c>
      <c r="G21" s="43">
        <v>0.96927803379416277</v>
      </c>
      <c r="H21" s="43">
        <v>0.96620583717357911</v>
      </c>
      <c r="I21" s="43">
        <v>0.79877112135176653</v>
      </c>
      <c r="J21" s="43">
        <v>0.98463901689708144</v>
      </c>
      <c r="K21" s="43">
        <v>0.96466973886328722</v>
      </c>
      <c r="L21" s="43">
        <v>0.96620583717357911</v>
      </c>
      <c r="M21" s="45">
        <f t="shared" si="0"/>
        <v>0.96425080296048027</v>
      </c>
      <c r="N21" s="41">
        <v>0.8692129629629628</v>
      </c>
      <c r="O21" s="104">
        <v>0.86799999999999999</v>
      </c>
    </row>
    <row r="22" spans="1:15">
      <c r="A22" s="42" t="s">
        <v>92</v>
      </c>
      <c r="B22" s="43">
        <v>1</v>
      </c>
      <c r="C22" s="43">
        <v>1</v>
      </c>
      <c r="D22" s="43">
        <v>1</v>
      </c>
      <c r="E22" s="43">
        <v>1</v>
      </c>
      <c r="F22" s="43">
        <v>0.97222222222222221</v>
      </c>
      <c r="G22" s="43">
        <v>0.91666666666666663</v>
      </c>
      <c r="H22" s="43">
        <v>0.90277777777777779</v>
      </c>
      <c r="I22" s="43">
        <v>0.90972222222222221</v>
      </c>
      <c r="J22" s="43">
        <v>0.95138888888888884</v>
      </c>
      <c r="K22" s="43">
        <v>0.95138888888888884</v>
      </c>
      <c r="L22" s="43">
        <v>0.95138888888888884</v>
      </c>
      <c r="M22" s="45">
        <f t="shared" si="0"/>
        <v>0.95959595959595978</v>
      </c>
      <c r="N22" s="41">
        <v>0.86682242990654201</v>
      </c>
      <c r="O22" s="104">
        <v>0.96499999999999997</v>
      </c>
    </row>
    <row r="23" spans="1:15">
      <c r="A23" s="42" t="s">
        <v>91</v>
      </c>
      <c r="B23" s="43">
        <v>1</v>
      </c>
      <c r="C23" s="43">
        <v>1</v>
      </c>
      <c r="D23" s="43">
        <v>1</v>
      </c>
      <c r="E23" s="43">
        <v>1</v>
      </c>
      <c r="F23" s="43">
        <v>0.99019607843137258</v>
      </c>
      <c r="G23" s="43">
        <v>0.9836601307189542</v>
      </c>
      <c r="H23" s="43">
        <v>0.97712418300653592</v>
      </c>
      <c r="I23" s="43">
        <v>0.60457516339869277</v>
      </c>
      <c r="J23" s="43">
        <v>0.99673202614379086</v>
      </c>
      <c r="K23" s="43">
        <v>0.99346405228758172</v>
      </c>
      <c r="L23" s="43">
        <v>0.99019607843137258</v>
      </c>
      <c r="M23" s="45">
        <f t="shared" si="0"/>
        <v>0.95781342840166372</v>
      </c>
      <c r="N23" s="41">
        <v>0.86222222222222211</v>
      </c>
      <c r="O23" s="104">
        <v>0.91900000000000004</v>
      </c>
    </row>
    <row r="24" spans="1:15">
      <c r="A24" s="42" t="s">
        <v>88</v>
      </c>
      <c r="B24" s="43">
        <v>1</v>
      </c>
      <c r="C24" s="43">
        <v>1</v>
      </c>
      <c r="D24" s="43">
        <v>1</v>
      </c>
      <c r="E24" s="43">
        <v>1</v>
      </c>
      <c r="F24" s="43">
        <v>0.98333333333333328</v>
      </c>
      <c r="G24" s="43">
        <v>0.99333333333333329</v>
      </c>
      <c r="H24" s="43">
        <v>0.97666666666666668</v>
      </c>
      <c r="I24" s="43">
        <v>0.67666666666666664</v>
      </c>
      <c r="J24" s="43">
        <v>0.89333333333333331</v>
      </c>
      <c r="K24" s="43">
        <v>1</v>
      </c>
      <c r="L24" s="43">
        <v>0.9966666666666667</v>
      </c>
      <c r="M24" s="45">
        <f t="shared" si="0"/>
        <v>0.9563636363636363</v>
      </c>
      <c r="N24" s="41">
        <v>0.85547156227501808</v>
      </c>
      <c r="O24" s="104">
        <v>0.86</v>
      </c>
    </row>
    <row r="25" spans="1:15">
      <c r="A25" s="42" t="s">
        <v>60</v>
      </c>
      <c r="B25" s="43">
        <v>1</v>
      </c>
      <c r="C25" s="43">
        <v>1</v>
      </c>
      <c r="D25" s="43">
        <v>1</v>
      </c>
      <c r="E25" s="43">
        <v>1</v>
      </c>
      <c r="F25" s="43">
        <v>1</v>
      </c>
      <c r="G25" s="43">
        <v>0.94303797468354433</v>
      </c>
      <c r="H25" s="43">
        <v>0.930379746835443</v>
      </c>
      <c r="I25" s="43">
        <v>0.63924050632911389</v>
      </c>
      <c r="J25" s="43">
        <v>1</v>
      </c>
      <c r="K25" s="43">
        <v>1</v>
      </c>
      <c r="L25" s="43">
        <v>1</v>
      </c>
      <c r="M25" s="45">
        <f t="shared" si="0"/>
        <v>0.95569620253164544</v>
      </c>
      <c r="N25" s="41">
        <v>0.84733333333333327</v>
      </c>
      <c r="O25" s="104">
        <v>0.86499999999999999</v>
      </c>
    </row>
    <row r="26" spans="1:15">
      <c r="A26" s="42" t="s">
        <v>68</v>
      </c>
      <c r="B26" s="43">
        <v>1</v>
      </c>
      <c r="C26" s="43">
        <v>1</v>
      </c>
      <c r="D26" s="43">
        <v>1</v>
      </c>
      <c r="E26" s="43">
        <v>1</v>
      </c>
      <c r="F26" s="43">
        <v>1</v>
      </c>
      <c r="G26" s="43">
        <v>0.90891089108910894</v>
      </c>
      <c r="H26" s="43">
        <v>0.93663366336633669</v>
      </c>
      <c r="I26" s="43">
        <v>0.71881188118811878</v>
      </c>
      <c r="J26" s="43">
        <v>0.98019801980198018</v>
      </c>
      <c r="K26" s="43">
        <v>0.97227722772277225</v>
      </c>
      <c r="L26" s="43">
        <v>0.97029702970297027</v>
      </c>
      <c r="M26" s="45">
        <f t="shared" si="0"/>
        <v>0.95337533753375325</v>
      </c>
      <c r="N26" s="41">
        <v>0.84269456681350963</v>
      </c>
      <c r="O26" s="104">
        <v>0.91</v>
      </c>
    </row>
    <row r="27" spans="1:15">
      <c r="A27" s="91" t="s">
        <v>95</v>
      </c>
      <c r="B27" s="92">
        <v>1</v>
      </c>
      <c r="C27" s="92">
        <v>1</v>
      </c>
      <c r="D27" s="92">
        <v>1</v>
      </c>
      <c r="E27" s="92">
        <v>1</v>
      </c>
      <c r="F27" s="92">
        <v>1</v>
      </c>
      <c r="G27" s="92">
        <v>0.94805194805194803</v>
      </c>
      <c r="H27" s="92">
        <v>0.94805194805194803</v>
      </c>
      <c r="I27" s="92">
        <v>0.64935064935064934</v>
      </c>
      <c r="J27" s="92">
        <v>0.96103896103896103</v>
      </c>
      <c r="K27" s="92">
        <v>0.96103896103896103</v>
      </c>
      <c r="L27" s="92">
        <v>0.94805194805194803</v>
      </c>
      <c r="M27" s="17">
        <f t="shared" si="0"/>
        <v>0.94687131050767404</v>
      </c>
      <c r="N27" s="41">
        <v>0.84189276485788112</v>
      </c>
      <c r="O27" s="104">
        <v>0.94899999999999995</v>
      </c>
    </row>
    <row r="28" spans="1:15">
      <c r="A28" s="91" t="s">
        <v>96</v>
      </c>
      <c r="B28" s="92">
        <v>1</v>
      </c>
      <c r="C28" s="92">
        <v>1</v>
      </c>
      <c r="D28" s="92">
        <v>1</v>
      </c>
      <c r="E28" s="92">
        <v>1</v>
      </c>
      <c r="F28" s="92">
        <v>0.98170731707317072</v>
      </c>
      <c r="G28" s="92">
        <v>0.94512195121951215</v>
      </c>
      <c r="H28" s="92">
        <v>0.92682926829268297</v>
      </c>
      <c r="I28" s="92">
        <v>0.58536585365853655</v>
      </c>
      <c r="J28" s="92">
        <v>0.95731707317073167</v>
      </c>
      <c r="K28" s="92">
        <v>0.95731707317073167</v>
      </c>
      <c r="L28" s="92">
        <v>0.95731707317073167</v>
      </c>
      <c r="M28" s="17">
        <f t="shared" si="0"/>
        <v>0.93736141906873616</v>
      </c>
      <c r="N28" s="41">
        <v>0.83888888888888891</v>
      </c>
      <c r="O28" s="104">
        <v>0.88400000000000001</v>
      </c>
    </row>
    <row r="29" spans="1:15">
      <c r="A29" s="91" t="s">
        <v>94</v>
      </c>
      <c r="B29" s="92">
        <v>1</v>
      </c>
      <c r="C29" s="92">
        <v>1</v>
      </c>
      <c r="D29" s="92">
        <v>1</v>
      </c>
      <c r="E29" s="92">
        <v>1</v>
      </c>
      <c r="F29" s="92">
        <v>1</v>
      </c>
      <c r="G29" s="92">
        <v>0.70718232044198892</v>
      </c>
      <c r="H29" s="92">
        <v>0.7016574585635359</v>
      </c>
      <c r="I29" s="92">
        <v>0.86740331491712708</v>
      </c>
      <c r="J29" s="92">
        <v>0.98342541436464093</v>
      </c>
      <c r="K29" s="92">
        <v>0.98342541436464093</v>
      </c>
      <c r="L29" s="92">
        <v>0.98342541436464093</v>
      </c>
      <c r="M29" s="17">
        <f t="shared" si="0"/>
        <v>0.92968357609241581</v>
      </c>
      <c r="N29" s="41">
        <v>0.83858858858858876</v>
      </c>
      <c r="O29" s="104">
        <v>0.91700000000000004</v>
      </c>
    </row>
    <row r="30" spans="1:15">
      <c r="A30" s="91" t="s">
        <v>80</v>
      </c>
      <c r="B30" s="92">
        <v>1</v>
      </c>
      <c r="C30" s="92">
        <v>1</v>
      </c>
      <c r="D30" s="92">
        <v>0.99783549783549785</v>
      </c>
      <c r="E30" s="92">
        <v>1</v>
      </c>
      <c r="F30" s="92">
        <v>0.91774891774891776</v>
      </c>
      <c r="G30" s="92">
        <v>0.89177489177489178</v>
      </c>
      <c r="H30" s="92">
        <v>0.88744588744588748</v>
      </c>
      <c r="I30" s="92">
        <v>0.75324675324675328</v>
      </c>
      <c r="J30" s="92">
        <v>0.92207792207792205</v>
      </c>
      <c r="K30" s="92">
        <v>0.92640692640692646</v>
      </c>
      <c r="L30" s="92">
        <v>0.92207792207792205</v>
      </c>
      <c r="M30" s="17">
        <f t="shared" si="0"/>
        <v>0.92896497441951975</v>
      </c>
      <c r="N30" s="41">
        <v>0.8341194968553457</v>
      </c>
      <c r="O30" s="104">
        <v>0.91200000000000003</v>
      </c>
    </row>
    <row r="31" spans="1:15">
      <c r="A31" s="91" t="s">
        <v>106</v>
      </c>
      <c r="B31" s="92">
        <v>1</v>
      </c>
      <c r="C31" s="92">
        <v>1</v>
      </c>
      <c r="D31" s="92">
        <v>1</v>
      </c>
      <c r="E31" s="92">
        <v>1</v>
      </c>
      <c r="F31" s="92">
        <v>0.95454545454545459</v>
      </c>
      <c r="G31" s="92">
        <v>0.94545454545454544</v>
      </c>
      <c r="H31" s="92">
        <v>0.9363636363636364</v>
      </c>
      <c r="I31" s="92">
        <v>0.4212121212121212</v>
      </c>
      <c r="J31" s="92">
        <v>0.95151515151515154</v>
      </c>
      <c r="K31" s="92">
        <v>0.99090909090909096</v>
      </c>
      <c r="L31" s="92">
        <v>0.99090909090909096</v>
      </c>
      <c r="M31" s="17">
        <f t="shared" si="0"/>
        <v>0.92644628099173543</v>
      </c>
      <c r="N31" s="41">
        <v>0.83149509803921562</v>
      </c>
      <c r="O31" s="104">
        <v>0.85399999999999998</v>
      </c>
    </row>
    <row r="32" spans="1:15">
      <c r="A32" s="91" t="s">
        <v>81</v>
      </c>
      <c r="B32" s="92">
        <v>1</v>
      </c>
      <c r="C32" s="92">
        <v>1</v>
      </c>
      <c r="D32" s="92">
        <v>1</v>
      </c>
      <c r="E32" s="92">
        <v>1</v>
      </c>
      <c r="F32" s="92">
        <v>0.86627906976744184</v>
      </c>
      <c r="G32" s="92">
        <v>0.89341085271317833</v>
      </c>
      <c r="H32" s="92">
        <v>0.9031007751937985</v>
      </c>
      <c r="I32" s="92">
        <v>0.66279069767441856</v>
      </c>
      <c r="J32" s="92">
        <v>0.93798449612403101</v>
      </c>
      <c r="K32" s="92">
        <v>0.92248062015503873</v>
      </c>
      <c r="L32" s="92">
        <v>0.92829457364341084</v>
      </c>
      <c r="M32" s="17">
        <f t="shared" si="0"/>
        <v>0.91948555320648351</v>
      </c>
      <c r="N32" s="41">
        <v>0.82719836400817981</v>
      </c>
      <c r="O32" s="104">
        <v>0.93700000000000006</v>
      </c>
    </row>
    <row r="33" spans="1:15">
      <c r="A33" s="91" t="s">
        <v>63</v>
      </c>
      <c r="B33" s="92">
        <v>1</v>
      </c>
      <c r="C33" s="92">
        <v>1</v>
      </c>
      <c r="D33" s="92">
        <v>0.99772727272727268</v>
      </c>
      <c r="E33" s="92">
        <v>1</v>
      </c>
      <c r="F33" s="92">
        <v>0.92045454545454541</v>
      </c>
      <c r="G33" s="92">
        <v>0.91590909090909089</v>
      </c>
      <c r="H33" s="92">
        <v>0.92045454545454541</v>
      </c>
      <c r="I33" s="92">
        <v>0.53636363636363638</v>
      </c>
      <c r="J33" s="92">
        <v>0.94318181818181823</v>
      </c>
      <c r="K33" s="92">
        <v>0.92272727272727273</v>
      </c>
      <c r="L33" s="92">
        <v>0.94090909090909092</v>
      </c>
      <c r="M33" s="17">
        <f t="shared" si="0"/>
        <v>0.91797520661157006</v>
      </c>
      <c r="N33" s="41">
        <v>0.82595870206489674</v>
      </c>
      <c r="O33" s="104"/>
    </row>
    <row r="34" spans="1:15">
      <c r="A34" s="91" t="s">
        <v>90</v>
      </c>
      <c r="B34" s="92">
        <v>1</v>
      </c>
      <c r="C34" s="92">
        <v>1</v>
      </c>
      <c r="D34" s="92">
        <v>1</v>
      </c>
      <c r="E34" s="92">
        <v>1</v>
      </c>
      <c r="F34" s="92">
        <v>0.87745098039215685</v>
      </c>
      <c r="G34" s="92">
        <v>0.84803921568627449</v>
      </c>
      <c r="H34" s="92">
        <v>0.85784313725490191</v>
      </c>
      <c r="I34" s="92">
        <v>0.85539215686274506</v>
      </c>
      <c r="J34" s="92">
        <v>0.85049019607843135</v>
      </c>
      <c r="K34" s="92">
        <v>0.84068627450980393</v>
      </c>
      <c r="L34" s="92">
        <v>0.84313725490196079</v>
      </c>
      <c r="M34" s="17">
        <f t="shared" si="0"/>
        <v>0.90663992869875198</v>
      </c>
      <c r="N34" s="41">
        <v>0.82515073212747636</v>
      </c>
      <c r="O34" s="104">
        <v>0.95299999999999996</v>
      </c>
    </row>
    <row r="35" spans="1:15">
      <c r="A35" s="91" t="s">
        <v>72</v>
      </c>
      <c r="B35" s="92">
        <v>1</v>
      </c>
      <c r="C35" s="92">
        <v>1</v>
      </c>
      <c r="D35" s="92">
        <v>1</v>
      </c>
      <c r="E35" s="92">
        <v>1</v>
      </c>
      <c r="F35" s="92">
        <v>0.9821428571428571</v>
      </c>
      <c r="G35" s="92">
        <v>0.9107142857142857</v>
      </c>
      <c r="H35" s="92">
        <v>0.6964285714285714</v>
      </c>
      <c r="I35" s="92">
        <v>0.39732142857142855</v>
      </c>
      <c r="J35" s="92">
        <v>0.9866071428571429</v>
      </c>
      <c r="K35" s="92">
        <v>0.9866071428571429</v>
      </c>
      <c r="L35" s="92">
        <v>0.9866071428571429</v>
      </c>
      <c r="M35" s="17">
        <f t="shared" si="0"/>
        <v>0.90422077922077915</v>
      </c>
      <c r="N35" s="41">
        <v>0.82103825136612019</v>
      </c>
      <c r="O35" s="104">
        <v>0.89900000000000002</v>
      </c>
    </row>
    <row r="36" spans="1:15">
      <c r="A36" s="48" t="s">
        <v>74</v>
      </c>
      <c r="B36" s="49">
        <v>1</v>
      </c>
      <c r="C36" s="49">
        <v>1</v>
      </c>
      <c r="D36" s="49">
        <v>1</v>
      </c>
      <c r="E36" s="49">
        <v>1</v>
      </c>
      <c r="F36" s="49">
        <v>0.62467866323907451</v>
      </c>
      <c r="G36" s="49">
        <v>0.88431876606683801</v>
      </c>
      <c r="H36" s="49">
        <v>0.88688946015424164</v>
      </c>
      <c r="I36" s="49">
        <v>0.57326478149100257</v>
      </c>
      <c r="J36" s="49">
        <v>0.96658097686375322</v>
      </c>
      <c r="K36" s="49">
        <v>0.96915167095115684</v>
      </c>
      <c r="L36" s="49">
        <v>0.96915167095115684</v>
      </c>
      <c r="M36" s="27">
        <f t="shared" si="0"/>
        <v>0.8976396354288384</v>
      </c>
      <c r="N36" s="41">
        <v>0.81469648562300323</v>
      </c>
      <c r="O36" s="104">
        <v>0.92100000000000004</v>
      </c>
    </row>
    <row r="37" spans="1:15">
      <c r="A37" s="48" t="s">
        <v>79</v>
      </c>
      <c r="B37" s="49">
        <v>1</v>
      </c>
      <c r="C37" s="49">
        <v>1</v>
      </c>
      <c r="D37" s="49">
        <v>1</v>
      </c>
      <c r="E37" s="49">
        <v>1</v>
      </c>
      <c r="F37" s="49">
        <v>0.98742138364779874</v>
      </c>
      <c r="G37" s="49">
        <v>0.72955974842767291</v>
      </c>
      <c r="H37" s="49">
        <v>0.72327044025157228</v>
      </c>
      <c r="I37" s="49">
        <v>0.64779874213836475</v>
      </c>
      <c r="J37" s="49">
        <v>0.89937106918238996</v>
      </c>
      <c r="K37" s="49">
        <v>0.90566037735849059</v>
      </c>
      <c r="L37" s="49">
        <v>0.89937106918238996</v>
      </c>
      <c r="M37" s="27">
        <f t="shared" si="0"/>
        <v>0.89022298456260718</v>
      </c>
      <c r="N37" s="41">
        <v>0.80816554809843411</v>
      </c>
      <c r="O37" s="104">
        <v>0.89600000000000002</v>
      </c>
    </row>
    <row r="38" spans="1:15">
      <c r="A38" s="48" t="s">
        <v>101</v>
      </c>
      <c r="B38" s="49">
        <v>1</v>
      </c>
      <c r="C38" s="49">
        <v>1</v>
      </c>
      <c r="D38" s="49">
        <v>1</v>
      </c>
      <c r="E38" s="49">
        <v>1</v>
      </c>
      <c r="F38" s="49">
        <v>0.95483870967741935</v>
      </c>
      <c r="G38" s="49">
        <v>0.9</v>
      </c>
      <c r="H38" s="49">
        <v>0.8</v>
      </c>
      <c r="I38" s="49">
        <v>0.40322580645161288</v>
      </c>
      <c r="J38" s="49">
        <v>0.9419354838709677</v>
      </c>
      <c r="K38" s="49">
        <v>0.89032258064516134</v>
      </c>
      <c r="L38" s="49">
        <v>0.89032258064516134</v>
      </c>
      <c r="M38" s="27">
        <f t="shared" si="0"/>
        <v>0.88914956011730206</v>
      </c>
      <c r="N38" s="41">
        <v>0.80254777070063688</v>
      </c>
      <c r="O38" s="104">
        <v>0.80300000000000005</v>
      </c>
    </row>
    <row r="39" spans="1:15">
      <c r="A39" s="26" t="s">
        <v>103</v>
      </c>
      <c r="B39" s="26">
        <v>1</v>
      </c>
      <c r="C39" s="26">
        <v>1</v>
      </c>
      <c r="D39" s="26">
        <v>1</v>
      </c>
      <c r="E39" s="26">
        <v>1</v>
      </c>
      <c r="F39" s="26">
        <v>0.3854660347551343</v>
      </c>
      <c r="G39" s="26">
        <v>0.87203791469194314</v>
      </c>
      <c r="H39" s="26">
        <v>0.87361769352290675</v>
      </c>
      <c r="I39" s="26">
        <v>0.86413902053712477</v>
      </c>
      <c r="J39" s="26">
        <v>0.92890995260663511</v>
      </c>
      <c r="K39" s="26">
        <v>0.9273301737756714</v>
      </c>
      <c r="L39" s="26">
        <v>0.9273301737756714</v>
      </c>
      <c r="M39" s="27">
        <f t="shared" si="0"/>
        <v>0.88898463306046238</v>
      </c>
      <c r="N39" s="41">
        <v>0.79279835390946518</v>
      </c>
      <c r="O39" s="104">
        <v>0.92400000000000004</v>
      </c>
    </row>
    <row r="40" spans="1:15">
      <c r="A40" s="26" t="s">
        <v>104</v>
      </c>
      <c r="B40" s="26">
        <v>1</v>
      </c>
      <c r="C40" s="26">
        <v>1</v>
      </c>
      <c r="D40" s="26">
        <v>1</v>
      </c>
      <c r="E40" s="26">
        <v>1</v>
      </c>
      <c r="F40" s="26">
        <v>0.89932885906040272</v>
      </c>
      <c r="G40" s="26">
        <v>0.97986577181208057</v>
      </c>
      <c r="H40" s="26">
        <v>0.95302013422818788</v>
      </c>
      <c r="I40" s="26">
        <v>0.39597315436241609</v>
      </c>
      <c r="J40" s="26">
        <v>0.98657718120805371</v>
      </c>
      <c r="K40" s="26">
        <v>0.73825503355704702</v>
      </c>
      <c r="L40" s="26">
        <v>0.73825503355704702</v>
      </c>
      <c r="M40" s="27">
        <f t="shared" si="0"/>
        <v>0.8810250152532032</v>
      </c>
      <c r="N40" s="41">
        <v>0.79059829059829045</v>
      </c>
      <c r="O40" s="104">
        <v>0.93500000000000005</v>
      </c>
    </row>
    <row r="41" spans="1:15">
      <c r="A41" s="48" t="s">
        <v>61</v>
      </c>
      <c r="B41" s="49">
        <v>1</v>
      </c>
      <c r="C41" s="49">
        <v>1</v>
      </c>
      <c r="D41" s="49">
        <v>1</v>
      </c>
      <c r="E41" s="49">
        <v>1</v>
      </c>
      <c r="F41" s="49">
        <v>0.89926289926289926</v>
      </c>
      <c r="G41" s="49">
        <v>0.601965601965602</v>
      </c>
      <c r="H41" s="49">
        <v>0.59459459459459463</v>
      </c>
      <c r="I41" s="49">
        <v>0.82063882063882065</v>
      </c>
      <c r="J41" s="49">
        <v>0.88452088452088451</v>
      </c>
      <c r="K41" s="49">
        <v>0.88697788697788693</v>
      </c>
      <c r="L41" s="49">
        <v>0.88452088452088451</v>
      </c>
      <c r="M41" s="27">
        <f t="shared" si="0"/>
        <v>0.87022559749832484</v>
      </c>
      <c r="N41" s="41">
        <v>0.79000000000000015</v>
      </c>
      <c r="O41" s="104">
        <v>0.876</v>
      </c>
    </row>
    <row r="42" spans="1:15">
      <c r="A42" s="48" t="s">
        <v>89</v>
      </c>
      <c r="B42" s="49">
        <v>1</v>
      </c>
      <c r="C42" s="49">
        <v>1</v>
      </c>
      <c r="D42" s="49">
        <v>1</v>
      </c>
      <c r="E42" s="49">
        <v>1</v>
      </c>
      <c r="F42" s="49">
        <v>0.9</v>
      </c>
      <c r="G42" s="49">
        <v>0.81666666666666665</v>
      </c>
      <c r="H42" s="49">
        <v>0.80833333333333335</v>
      </c>
      <c r="I42" s="49">
        <v>0.6333333333333333</v>
      </c>
      <c r="J42" s="49">
        <v>0.76666666666666672</v>
      </c>
      <c r="K42" s="49">
        <v>0.7583333333333333</v>
      </c>
      <c r="L42" s="49">
        <v>0.80833333333333335</v>
      </c>
      <c r="M42" s="27">
        <f t="shared" si="0"/>
        <v>0.86287878787878791</v>
      </c>
      <c r="N42" s="41">
        <v>0.77264957264957268</v>
      </c>
      <c r="O42" s="104">
        <v>0.86199999999999999</v>
      </c>
    </row>
    <row r="43" spans="1:15">
      <c r="A43" s="48" t="s">
        <v>99</v>
      </c>
      <c r="B43" s="49">
        <v>1</v>
      </c>
      <c r="C43" s="49">
        <v>1</v>
      </c>
      <c r="D43" s="49">
        <v>1</v>
      </c>
      <c r="E43" s="49">
        <v>1</v>
      </c>
      <c r="F43" s="49">
        <v>0.57894736842105265</v>
      </c>
      <c r="G43" s="49">
        <v>0.83947368421052626</v>
      </c>
      <c r="H43" s="49">
        <v>0.79473684210526319</v>
      </c>
      <c r="I43" s="49">
        <v>0.51842105263157889</v>
      </c>
      <c r="J43" s="49">
        <v>0.81578947368421051</v>
      </c>
      <c r="K43" s="49">
        <v>0.93684210526315792</v>
      </c>
      <c r="L43" s="49">
        <v>0.93684210526315792</v>
      </c>
      <c r="M43" s="27">
        <f t="shared" si="0"/>
        <v>0.85645933014354081</v>
      </c>
      <c r="N43" s="41">
        <v>0.76626016260162588</v>
      </c>
      <c r="O43" s="104">
        <v>0.90900000000000003</v>
      </c>
    </row>
    <row r="44" spans="1:15">
      <c r="A44" s="48" t="s">
        <v>105</v>
      </c>
      <c r="B44" s="49">
        <v>1</v>
      </c>
      <c r="C44" s="49">
        <v>1</v>
      </c>
      <c r="D44" s="49">
        <v>1</v>
      </c>
      <c r="E44" s="49">
        <v>1</v>
      </c>
      <c r="F44" s="49">
        <v>0.99481865284974091</v>
      </c>
      <c r="G44" s="49">
        <v>0.6113989637305699</v>
      </c>
      <c r="H44" s="49">
        <v>0.48186528497409326</v>
      </c>
      <c r="I44" s="49">
        <v>0.43523316062176165</v>
      </c>
      <c r="J44" s="49">
        <v>0.9689119170984456</v>
      </c>
      <c r="K44" s="49">
        <v>0.96373056994818651</v>
      </c>
      <c r="L44" s="49">
        <v>0.95854922279792742</v>
      </c>
      <c r="M44" s="27">
        <f t="shared" si="0"/>
        <v>0.85586434291097502</v>
      </c>
      <c r="N44" s="41">
        <v>0.76286173633440513</v>
      </c>
      <c r="O44" s="104">
        <v>0.80900000000000005</v>
      </c>
    </row>
    <row r="45" spans="1:15">
      <c r="A45" s="48" t="s">
        <v>97</v>
      </c>
      <c r="B45" s="49">
        <v>1</v>
      </c>
      <c r="C45" s="49">
        <v>1</v>
      </c>
      <c r="D45" s="49">
        <v>1</v>
      </c>
      <c r="E45" s="49">
        <v>1</v>
      </c>
      <c r="F45" s="49">
        <v>0.94486692015209128</v>
      </c>
      <c r="G45" s="49">
        <v>0.57414448669201523</v>
      </c>
      <c r="H45" s="49">
        <v>0.57984790874524716</v>
      </c>
      <c r="I45" s="49">
        <v>0.61026615969581754</v>
      </c>
      <c r="J45" s="49">
        <v>0.89163498098859317</v>
      </c>
      <c r="K45" s="49">
        <v>0.88022813688212931</v>
      </c>
      <c r="L45" s="49">
        <v>0.88973384030418246</v>
      </c>
      <c r="M45" s="27">
        <f t="shared" si="0"/>
        <v>0.8518838575872798</v>
      </c>
      <c r="N45" s="41">
        <v>0.75735294117647067</v>
      </c>
      <c r="O45" s="104">
        <v>0.81100000000000005</v>
      </c>
    </row>
    <row r="46" spans="1:15">
      <c r="A46" s="48" t="s">
        <v>82</v>
      </c>
      <c r="B46" s="49">
        <v>1</v>
      </c>
      <c r="C46" s="49">
        <v>1</v>
      </c>
      <c r="D46" s="49">
        <v>1</v>
      </c>
      <c r="E46" s="49">
        <v>0.99840764331210186</v>
      </c>
      <c r="F46" s="49">
        <v>0.31210191082802546</v>
      </c>
      <c r="G46" s="49">
        <v>0.85668789808917201</v>
      </c>
      <c r="H46" s="49">
        <v>0.85191082802547768</v>
      </c>
      <c r="I46" s="49">
        <v>0.47452229299363058</v>
      </c>
      <c r="J46" s="49">
        <v>0.96178343949044587</v>
      </c>
      <c r="K46" s="49">
        <v>0.87420382165605093</v>
      </c>
      <c r="L46" s="49">
        <v>0.87261146496815289</v>
      </c>
      <c r="M46" s="27">
        <f t="shared" si="0"/>
        <v>0.83656629994209619</v>
      </c>
      <c r="N46" s="41">
        <v>0.73732817869415801</v>
      </c>
      <c r="O46" s="104">
        <v>0.86699999999999999</v>
      </c>
    </row>
    <row r="47" spans="1:15">
      <c r="A47" s="48" t="s">
        <v>98</v>
      </c>
      <c r="B47" s="49">
        <v>1</v>
      </c>
      <c r="C47" s="49">
        <v>1</v>
      </c>
      <c r="D47" s="49">
        <v>1</v>
      </c>
      <c r="E47" s="49">
        <v>1</v>
      </c>
      <c r="F47" s="49">
        <v>0.9463414634146341</v>
      </c>
      <c r="G47" s="49">
        <v>0.75121951219512195</v>
      </c>
      <c r="H47" s="49">
        <v>0.75121951219512195</v>
      </c>
      <c r="I47" s="49">
        <v>0.22926829268292684</v>
      </c>
      <c r="J47" s="49">
        <v>0.79024390243902443</v>
      </c>
      <c r="K47" s="49">
        <v>0.79024390243902443</v>
      </c>
      <c r="L47" s="49">
        <v>0.79024390243902443</v>
      </c>
      <c r="M47" s="27">
        <f t="shared" si="0"/>
        <v>0.82261640798226165</v>
      </c>
      <c r="N47" s="41">
        <v>0.73512476007677552</v>
      </c>
      <c r="O47" s="104">
        <v>0.83399999999999996</v>
      </c>
    </row>
    <row r="48" spans="1:15">
      <c r="A48" s="48" t="s">
        <v>84</v>
      </c>
      <c r="B48" s="49">
        <v>1</v>
      </c>
      <c r="C48" s="49">
        <v>1</v>
      </c>
      <c r="D48" s="49">
        <v>0.99492385786802029</v>
      </c>
      <c r="E48" s="49">
        <v>1</v>
      </c>
      <c r="F48" s="49">
        <v>0.96446700507614214</v>
      </c>
      <c r="G48" s="49">
        <v>0.79695431472081213</v>
      </c>
      <c r="H48" s="49">
        <v>0.79187817258883253</v>
      </c>
      <c r="I48" s="49">
        <v>0.10406091370558376</v>
      </c>
      <c r="J48" s="49">
        <v>0.86040609137055835</v>
      </c>
      <c r="K48" s="49">
        <v>0.76903553299492389</v>
      </c>
      <c r="L48" s="49">
        <v>0.76395939086294418</v>
      </c>
      <c r="M48" s="27">
        <f t="shared" si="0"/>
        <v>0.82233502538071057</v>
      </c>
      <c r="N48" s="41">
        <v>0.72494553376906312</v>
      </c>
      <c r="O48" s="104">
        <v>0.84899999999999998</v>
      </c>
    </row>
    <row r="49" spans="1:15">
      <c r="A49" s="149" t="s">
        <v>100</v>
      </c>
      <c r="B49" s="149">
        <v>1</v>
      </c>
      <c r="C49" s="149">
        <v>1</v>
      </c>
      <c r="D49" s="149">
        <v>1</v>
      </c>
      <c r="E49" s="149">
        <v>1</v>
      </c>
      <c r="F49" s="149">
        <v>0.94496644295302012</v>
      </c>
      <c r="G49" s="149">
        <v>0.34630872483221475</v>
      </c>
      <c r="H49" s="149">
        <v>0.33691275167785234</v>
      </c>
      <c r="I49" s="149">
        <v>0.32617449664429532</v>
      </c>
      <c r="J49" s="149">
        <v>0.82281879194630869</v>
      </c>
      <c r="K49" s="149">
        <v>0.83087248322147655</v>
      </c>
      <c r="L49" s="149">
        <v>0.83221476510067116</v>
      </c>
      <c r="M49" s="150">
        <f t="shared" si="0"/>
        <v>0.76729713239780351</v>
      </c>
      <c r="N49" s="41">
        <v>0.66844919786096257</v>
      </c>
      <c r="O49" s="104">
        <v>0.76500000000000001</v>
      </c>
    </row>
    <row r="50" spans="1:1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8"/>
    </row>
    <row r="51" spans="1:15">
      <c r="A51" s="36" t="s">
        <v>107</v>
      </c>
      <c r="B51" s="37">
        <f t="shared" ref="B51:O51" si="1">AVERAGE(B3:B49)</f>
        <v>1</v>
      </c>
      <c r="C51" s="37">
        <f t="shared" si="1"/>
        <v>1</v>
      </c>
      <c r="D51" s="37">
        <f t="shared" si="1"/>
        <v>0.99979758783895312</v>
      </c>
      <c r="E51" s="37">
        <f t="shared" si="1"/>
        <v>0.99996612007047014</v>
      </c>
      <c r="F51" s="37">
        <f t="shared" si="1"/>
        <v>0.92534964428372835</v>
      </c>
      <c r="G51" s="37">
        <f t="shared" si="1"/>
        <v>0.88976952619967287</v>
      </c>
      <c r="H51" s="37">
        <f t="shared" si="1"/>
        <v>0.8757322430325889</v>
      </c>
      <c r="I51" s="37">
        <f t="shared" si="1"/>
        <v>0.72685342691006183</v>
      </c>
      <c r="J51" s="37">
        <f t="shared" si="1"/>
        <v>0.94868741476080909</v>
      </c>
      <c r="K51" s="37">
        <f t="shared" si="1"/>
        <v>0.9427874068856974</v>
      </c>
      <c r="L51" s="37">
        <f t="shared" si="1"/>
        <v>0.94507826407102002</v>
      </c>
      <c r="M51" s="138">
        <f t="shared" si="1"/>
        <v>0.93218378491390919</v>
      </c>
      <c r="N51" s="138">
        <f t="shared" si="1"/>
        <v>0.83820260121373025</v>
      </c>
      <c r="O51" s="138">
        <f t="shared" si="1"/>
        <v>0.9127391304347825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zoomScaleNormal="75" workbookViewId="0">
      <selection activeCell="K18" sqref="K18"/>
    </sheetView>
  </sheetViews>
  <sheetFormatPr defaultRowHeight="14.25"/>
  <cols>
    <col min="1" max="1" width="57.125" customWidth="1"/>
    <col min="2" max="2" width="14.125" customWidth="1"/>
    <col min="3" max="3" width="14.375" customWidth="1"/>
    <col min="4" max="4" width="14.75" customWidth="1"/>
    <col min="5" max="5" width="15" customWidth="1"/>
    <col min="6" max="6" width="13.125" customWidth="1"/>
    <col min="7" max="7" width="13.625" customWidth="1"/>
    <col min="8" max="8" width="13.75" customWidth="1"/>
    <col min="9" max="9" width="13" customWidth="1"/>
    <col min="10" max="10" width="14.875" customWidth="1"/>
    <col min="11" max="11" width="14" customWidth="1"/>
    <col min="12" max="12" width="13.375" customWidth="1"/>
    <col min="13" max="13" width="16.625" customWidth="1"/>
    <col min="14" max="15" width="14.625" customWidth="1"/>
  </cols>
  <sheetData>
    <row r="1" spans="1:15" ht="20.25">
      <c r="A1" s="167" t="s">
        <v>211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6"/>
      <c r="N1" s="1"/>
    </row>
    <row r="2" spans="1:15" ht="78.75">
      <c r="A2" s="105" t="s">
        <v>2</v>
      </c>
      <c r="B2" s="106" t="s">
        <v>3</v>
      </c>
      <c r="C2" s="106" t="s">
        <v>7</v>
      </c>
      <c r="D2" s="106" t="s">
        <v>203</v>
      </c>
      <c r="E2" s="106" t="s">
        <v>8</v>
      </c>
      <c r="F2" s="106" t="s">
        <v>12</v>
      </c>
      <c r="G2" s="106" t="s">
        <v>204</v>
      </c>
      <c r="H2" s="106" t="s">
        <v>205</v>
      </c>
      <c r="I2" s="106" t="s">
        <v>11</v>
      </c>
      <c r="J2" s="106" t="s">
        <v>206</v>
      </c>
      <c r="K2" s="106" t="s">
        <v>207</v>
      </c>
      <c r="L2" s="107" t="s">
        <v>208</v>
      </c>
      <c r="M2" s="7" t="s">
        <v>209</v>
      </c>
      <c r="N2" s="8" t="s">
        <v>24</v>
      </c>
      <c r="O2" s="9" t="s">
        <v>25</v>
      </c>
    </row>
    <row r="3" spans="1:15" ht="15">
      <c r="A3" s="141" t="s">
        <v>109</v>
      </c>
      <c r="B3" s="125">
        <v>1</v>
      </c>
      <c r="C3" s="125">
        <v>1</v>
      </c>
      <c r="D3" s="125">
        <v>1</v>
      </c>
      <c r="E3" s="125">
        <v>1</v>
      </c>
      <c r="F3" s="125">
        <v>1</v>
      </c>
      <c r="G3" s="125">
        <v>1</v>
      </c>
      <c r="H3" s="125">
        <v>1</v>
      </c>
      <c r="I3" s="125">
        <v>1</v>
      </c>
      <c r="J3" s="125">
        <v>1</v>
      </c>
      <c r="K3" s="125">
        <v>1</v>
      </c>
      <c r="L3" s="142">
        <v>1</v>
      </c>
      <c r="M3" s="143">
        <f t="shared" ref="M3:M50" si="0">AVERAGE(B3:L3)</f>
        <v>1</v>
      </c>
      <c r="N3" s="108">
        <v>0.91666666666666663</v>
      </c>
      <c r="O3" s="109">
        <v>0.998</v>
      </c>
    </row>
    <row r="4" spans="1:15" ht="15">
      <c r="A4" s="163" t="s">
        <v>118</v>
      </c>
      <c r="B4" s="163">
        <v>1</v>
      </c>
      <c r="C4" s="163">
        <v>1</v>
      </c>
      <c r="D4" s="163">
        <v>1</v>
      </c>
      <c r="E4" s="163">
        <v>1</v>
      </c>
      <c r="F4" s="163">
        <v>1</v>
      </c>
      <c r="G4" s="163">
        <v>0.9751434034416826</v>
      </c>
      <c r="H4" s="163">
        <v>0.97323135755258128</v>
      </c>
      <c r="I4" s="163">
        <v>1</v>
      </c>
      <c r="J4" s="163">
        <v>0.99426386233269604</v>
      </c>
      <c r="K4" s="163">
        <v>0.99808795411089868</v>
      </c>
      <c r="L4" s="163">
        <v>1</v>
      </c>
      <c r="M4" s="143">
        <f t="shared" si="0"/>
        <v>0.99461150703980539</v>
      </c>
      <c r="N4" s="108">
        <v>0.90972222222222221</v>
      </c>
      <c r="O4" s="109">
        <v>0.876</v>
      </c>
    </row>
    <row r="5" spans="1:15" ht="15">
      <c r="A5" s="163" t="s">
        <v>125</v>
      </c>
      <c r="B5" s="163">
        <v>1</v>
      </c>
      <c r="C5" s="163">
        <v>1</v>
      </c>
      <c r="D5" s="163">
        <v>1</v>
      </c>
      <c r="E5" s="163">
        <v>1</v>
      </c>
      <c r="F5" s="163">
        <v>1</v>
      </c>
      <c r="G5" s="163">
        <v>0.98795180722891562</v>
      </c>
      <c r="H5" s="163">
        <v>0.98594377510040165</v>
      </c>
      <c r="I5" s="163">
        <v>0.96586345381526106</v>
      </c>
      <c r="J5" s="163">
        <v>1</v>
      </c>
      <c r="K5" s="163">
        <v>1</v>
      </c>
      <c r="L5" s="163">
        <v>1</v>
      </c>
      <c r="M5" s="143">
        <f t="shared" si="0"/>
        <v>0.99452354874041615</v>
      </c>
      <c r="N5" s="108">
        <v>0.90895061728395055</v>
      </c>
      <c r="O5" s="109">
        <v>0.93</v>
      </c>
    </row>
    <row r="6" spans="1:15" ht="15">
      <c r="A6" s="163" t="s">
        <v>117</v>
      </c>
      <c r="B6" s="163">
        <v>1</v>
      </c>
      <c r="C6" s="163">
        <v>1</v>
      </c>
      <c r="D6" s="163">
        <v>1</v>
      </c>
      <c r="E6" s="163">
        <v>1</v>
      </c>
      <c r="F6" s="163">
        <v>0.92343387470997684</v>
      </c>
      <c r="G6" s="163">
        <v>0.99767981438515085</v>
      </c>
      <c r="H6" s="163">
        <v>0.9953596287703016</v>
      </c>
      <c r="I6" s="163">
        <v>0.99767981438515085</v>
      </c>
      <c r="J6" s="163">
        <v>0.99767981438515085</v>
      </c>
      <c r="K6" s="163">
        <v>0.99767981438515085</v>
      </c>
      <c r="L6" s="163">
        <v>0.99767981438515085</v>
      </c>
      <c r="M6" s="143">
        <f t="shared" si="0"/>
        <v>0.99156296140054845</v>
      </c>
      <c r="N6" s="108">
        <v>0.90555555555555556</v>
      </c>
      <c r="O6" s="109">
        <v>0.998</v>
      </c>
    </row>
    <row r="7" spans="1:15" ht="15">
      <c r="A7" s="163" t="s">
        <v>114</v>
      </c>
      <c r="B7" s="163">
        <v>1</v>
      </c>
      <c r="C7" s="163">
        <v>1</v>
      </c>
      <c r="D7" s="163">
        <v>1</v>
      </c>
      <c r="E7" s="163">
        <v>1</v>
      </c>
      <c r="F7" s="163">
        <v>1</v>
      </c>
      <c r="G7" s="163">
        <v>0.99279279279279276</v>
      </c>
      <c r="H7" s="163">
        <v>0.99279279279279276</v>
      </c>
      <c r="I7" s="163">
        <v>0.91891891891891897</v>
      </c>
      <c r="J7" s="163">
        <v>1</v>
      </c>
      <c r="K7" s="163">
        <v>0.99639639639639643</v>
      </c>
      <c r="L7" s="163">
        <v>1</v>
      </c>
      <c r="M7" s="143">
        <f t="shared" si="0"/>
        <v>0.99099099099099097</v>
      </c>
      <c r="N7" s="110">
        <v>0.89449722882026916</v>
      </c>
      <c r="O7" s="109">
        <v>0.98</v>
      </c>
    </row>
    <row r="8" spans="1:15" ht="15">
      <c r="A8" s="163" t="s">
        <v>151</v>
      </c>
      <c r="B8" s="163">
        <v>1</v>
      </c>
      <c r="C8" s="163">
        <v>1</v>
      </c>
      <c r="D8" s="163">
        <v>1</v>
      </c>
      <c r="E8" s="163">
        <v>1</v>
      </c>
      <c r="F8" s="163">
        <v>0.98717948717948723</v>
      </c>
      <c r="G8" s="163">
        <v>0.98076923076923073</v>
      </c>
      <c r="H8" s="163">
        <v>0.9850427350427351</v>
      </c>
      <c r="I8" s="163">
        <v>0.98290598290598286</v>
      </c>
      <c r="J8" s="163">
        <v>0.9850427350427351</v>
      </c>
      <c r="K8" s="163">
        <v>0.9850427350427351</v>
      </c>
      <c r="L8" s="163">
        <v>0.98290598290598286</v>
      </c>
      <c r="M8" s="143">
        <f t="shared" si="0"/>
        <v>0.98989898989898994</v>
      </c>
      <c r="N8" s="110">
        <v>0.88456284153005471</v>
      </c>
      <c r="O8" s="109">
        <v>0.89700000000000002</v>
      </c>
    </row>
    <row r="9" spans="1:15" ht="15">
      <c r="A9" s="66" t="s">
        <v>144</v>
      </c>
      <c r="B9" s="66">
        <v>1</v>
      </c>
      <c r="C9" s="66">
        <v>1</v>
      </c>
      <c r="D9" s="66">
        <v>1</v>
      </c>
      <c r="E9" s="66">
        <v>1</v>
      </c>
      <c r="F9" s="66">
        <v>0.98309178743961356</v>
      </c>
      <c r="G9" s="66">
        <v>0.99516908212560384</v>
      </c>
      <c r="H9" s="66">
        <v>0.97826086956521741</v>
      </c>
      <c r="I9" s="66">
        <v>0.84299516908212557</v>
      </c>
      <c r="J9" s="66">
        <v>0.98067632850241548</v>
      </c>
      <c r="K9" s="66">
        <v>0.98067632850241548</v>
      </c>
      <c r="L9" s="66">
        <v>0.98067632850241548</v>
      </c>
      <c r="M9" s="67">
        <f t="shared" si="0"/>
        <v>0.97650417215634622</v>
      </c>
      <c r="N9" s="110">
        <v>0.87977707006369421</v>
      </c>
      <c r="O9" s="109">
        <v>0.97299999999999998</v>
      </c>
    </row>
    <row r="10" spans="1:15" ht="15">
      <c r="A10" s="66" t="s">
        <v>137</v>
      </c>
      <c r="B10" s="66">
        <v>1</v>
      </c>
      <c r="C10" s="66">
        <v>1</v>
      </c>
      <c r="D10" s="66">
        <v>1</v>
      </c>
      <c r="E10" s="66">
        <v>1</v>
      </c>
      <c r="F10" s="66">
        <v>1</v>
      </c>
      <c r="G10" s="66">
        <v>0.91411042944785281</v>
      </c>
      <c r="H10" s="66">
        <v>0.79141104294478526</v>
      </c>
      <c r="I10" s="66">
        <v>1</v>
      </c>
      <c r="J10" s="66">
        <v>0.99795501022494892</v>
      </c>
      <c r="K10" s="66">
        <v>0.99795501022494892</v>
      </c>
      <c r="L10" s="66">
        <v>0.98568507157464214</v>
      </c>
      <c r="M10" s="67">
        <f t="shared" si="0"/>
        <v>0.97155605131065248</v>
      </c>
      <c r="N10" s="110">
        <v>0.87848542458808632</v>
      </c>
      <c r="O10" s="109">
        <v>0.92300000000000004</v>
      </c>
    </row>
    <row r="11" spans="1:15" ht="15">
      <c r="A11" s="66" t="s">
        <v>111</v>
      </c>
      <c r="B11" s="66">
        <v>1</v>
      </c>
      <c r="C11" s="66">
        <v>1</v>
      </c>
      <c r="D11" s="66">
        <v>1</v>
      </c>
      <c r="E11" s="66">
        <v>1</v>
      </c>
      <c r="F11" s="66">
        <v>0.94968553459119498</v>
      </c>
      <c r="G11" s="66">
        <v>0.94339622641509435</v>
      </c>
      <c r="H11" s="66">
        <v>0.94339622641509435</v>
      </c>
      <c r="I11" s="66">
        <v>0.94968553459119498</v>
      </c>
      <c r="J11" s="66">
        <v>0.95597484276729561</v>
      </c>
      <c r="K11" s="66">
        <v>0.95283018867924529</v>
      </c>
      <c r="L11" s="66">
        <v>0.95283018867924529</v>
      </c>
      <c r="M11" s="67">
        <f t="shared" si="0"/>
        <v>0.96798170383076043</v>
      </c>
      <c r="N11" s="110">
        <v>0.87403474903474898</v>
      </c>
      <c r="O11" s="109">
        <v>0.96099999999999997</v>
      </c>
    </row>
    <row r="12" spans="1:15" ht="15">
      <c r="A12" s="66" t="s">
        <v>112</v>
      </c>
      <c r="B12" s="66">
        <v>1</v>
      </c>
      <c r="C12" s="66">
        <v>1</v>
      </c>
      <c r="D12" s="66">
        <v>1</v>
      </c>
      <c r="E12" s="66">
        <v>1</v>
      </c>
      <c r="F12" s="66">
        <v>1</v>
      </c>
      <c r="G12" s="66">
        <v>1</v>
      </c>
      <c r="H12" s="66">
        <v>1</v>
      </c>
      <c r="I12" s="66">
        <v>0.63531669865642992</v>
      </c>
      <c r="J12" s="66">
        <v>1</v>
      </c>
      <c r="K12" s="66">
        <v>1</v>
      </c>
      <c r="L12" s="66">
        <v>1</v>
      </c>
      <c r="M12" s="67">
        <f t="shared" si="0"/>
        <v>0.96684697260512997</v>
      </c>
      <c r="N12" s="110">
        <v>0.87400530503978802</v>
      </c>
      <c r="O12" s="109">
        <v>0.86299999999999999</v>
      </c>
    </row>
    <row r="13" spans="1:15" ht="15">
      <c r="A13" s="66" t="s">
        <v>127</v>
      </c>
      <c r="B13" s="66">
        <v>1</v>
      </c>
      <c r="C13" s="66">
        <v>1</v>
      </c>
      <c r="D13" s="66">
        <v>1</v>
      </c>
      <c r="E13" s="66">
        <v>1</v>
      </c>
      <c r="F13" s="66">
        <v>1</v>
      </c>
      <c r="G13" s="66">
        <v>0.9863842662632375</v>
      </c>
      <c r="H13" s="66">
        <v>0.9863842662632375</v>
      </c>
      <c r="I13" s="66">
        <v>0.64750378214826021</v>
      </c>
      <c r="J13" s="66">
        <v>1</v>
      </c>
      <c r="K13" s="66">
        <v>1</v>
      </c>
      <c r="L13" s="66">
        <v>1</v>
      </c>
      <c r="M13" s="67">
        <f t="shared" si="0"/>
        <v>0.9654793013340669</v>
      </c>
      <c r="N13" s="110">
        <v>0.87268518518518523</v>
      </c>
      <c r="O13" s="109">
        <v>0.86799999999999999</v>
      </c>
    </row>
    <row r="14" spans="1:15" ht="15">
      <c r="A14" s="66" t="s">
        <v>120</v>
      </c>
      <c r="B14" s="66">
        <v>1</v>
      </c>
      <c r="C14" s="66">
        <v>1</v>
      </c>
      <c r="D14" s="66">
        <v>1</v>
      </c>
      <c r="E14" s="66">
        <v>1</v>
      </c>
      <c r="F14" s="66">
        <v>1</v>
      </c>
      <c r="G14" s="66">
        <v>0.9576271186440678</v>
      </c>
      <c r="H14" s="66">
        <v>0.94915254237288138</v>
      </c>
      <c r="I14" s="66">
        <v>0.78813559322033899</v>
      </c>
      <c r="J14" s="66">
        <v>0.99435028248587576</v>
      </c>
      <c r="K14" s="66">
        <v>0.95480225988700562</v>
      </c>
      <c r="L14" s="66">
        <v>0.95480225988700562</v>
      </c>
      <c r="M14" s="67">
        <f t="shared" si="0"/>
        <v>0.96353364149974319</v>
      </c>
      <c r="N14" s="110">
        <v>0.86336126629422705</v>
      </c>
      <c r="O14" s="109">
        <v>0.93</v>
      </c>
    </row>
    <row r="15" spans="1:15" ht="15">
      <c r="A15" s="66" t="s">
        <v>143</v>
      </c>
      <c r="B15" s="66">
        <v>1</v>
      </c>
      <c r="C15" s="66">
        <v>1</v>
      </c>
      <c r="D15" s="66">
        <v>1</v>
      </c>
      <c r="E15" s="66">
        <v>1</v>
      </c>
      <c r="F15" s="66">
        <v>1</v>
      </c>
      <c r="G15" s="66">
        <v>0.87765957446808507</v>
      </c>
      <c r="H15" s="66">
        <v>0.87234042553191493</v>
      </c>
      <c r="I15" s="66">
        <v>0.90957446808510634</v>
      </c>
      <c r="J15" s="66">
        <v>0.97340425531914898</v>
      </c>
      <c r="K15" s="66">
        <v>0.97872340425531912</v>
      </c>
      <c r="L15" s="66">
        <v>0.97872340425531912</v>
      </c>
      <c r="M15" s="67">
        <f t="shared" si="0"/>
        <v>0.9627659574468086</v>
      </c>
      <c r="N15" s="110">
        <v>0.86212412028150986</v>
      </c>
      <c r="O15" s="109">
        <v>0.86799999999999999</v>
      </c>
    </row>
    <row r="16" spans="1:15" ht="15">
      <c r="A16" s="66" t="s">
        <v>116</v>
      </c>
      <c r="B16" s="66">
        <v>1</v>
      </c>
      <c r="C16" s="66">
        <v>1</v>
      </c>
      <c r="D16" s="66">
        <v>1</v>
      </c>
      <c r="E16" s="66">
        <v>1</v>
      </c>
      <c r="F16" s="66">
        <v>0.99533799533799538</v>
      </c>
      <c r="G16" s="66">
        <v>0.94405594405594406</v>
      </c>
      <c r="H16" s="66">
        <v>0.90675990675990681</v>
      </c>
      <c r="I16" s="66">
        <v>0.75757575757575757</v>
      </c>
      <c r="J16" s="66">
        <v>0.99300699300699302</v>
      </c>
      <c r="K16" s="66">
        <v>0.99300699300699302</v>
      </c>
      <c r="L16" s="66">
        <v>0.99300699300699302</v>
      </c>
      <c r="M16" s="67">
        <f t="shared" si="0"/>
        <v>0.96206823479550774</v>
      </c>
      <c r="N16" s="110">
        <v>0.86207729468599037</v>
      </c>
      <c r="O16" s="109">
        <v>0.85099999999999998</v>
      </c>
    </row>
    <row r="17" spans="1:15" ht="15">
      <c r="A17" s="66" t="s">
        <v>110</v>
      </c>
      <c r="B17" s="66">
        <v>1</v>
      </c>
      <c r="C17" s="66">
        <v>1</v>
      </c>
      <c r="D17" s="66">
        <v>1</v>
      </c>
      <c r="E17" s="66">
        <v>1</v>
      </c>
      <c r="F17" s="66">
        <v>1</v>
      </c>
      <c r="G17" s="66">
        <v>0.98847262247838619</v>
      </c>
      <c r="H17" s="66">
        <v>0.95677233429394815</v>
      </c>
      <c r="I17" s="66">
        <v>0.62247838616714701</v>
      </c>
      <c r="J17" s="66">
        <v>1</v>
      </c>
      <c r="K17" s="66">
        <v>1</v>
      </c>
      <c r="L17" s="66">
        <v>1</v>
      </c>
      <c r="M17" s="67">
        <f t="shared" si="0"/>
        <v>0.96070212208540728</v>
      </c>
      <c r="N17" s="110">
        <v>0.85955710955710973</v>
      </c>
      <c r="O17" s="109">
        <v>0.93300000000000005</v>
      </c>
    </row>
    <row r="18" spans="1:15" ht="15">
      <c r="A18" s="66" t="s">
        <v>145</v>
      </c>
      <c r="B18" s="66">
        <v>1</v>
      </c>
      <c r="C18" s="66">
        <v>1</v>
      </c>
      <c r="D18" s="66">
        <v>1</v>
      </c>
      <c r="E18" s="66">
        <v>1</v>
      </c>
      <c r="F18" s="66">
        <v>0.98275862068965514</v>
      </c>
      <c r="G18" s="66">
        <v>0.93678160919540232</v>
      </c>
      <c r="H18" s="66">
        <v>0.94444444444444442</v>
      </c>
      <c r="I18" s="66">
        <v>0.80842911877394641</v>
      </c>
      <c r="J18" s="66">
        <v>0.95402298850574707</v>
      </c>
      <c r="K18" s="66">
        <v>0.93103448275862066</v>
      </c>
      <c r="L18" s="66">
        <v>0.92528735632183912</v>
      </c>
      <c r="M18" s="67">
        <f t="shared" si="0"/>
        <v>0.95297805642633227</v>
      </c>
      <c r="N18" s="110">
        <v>0.85632746249184599</v>
      </c>
      <c r="O18" s="109">
        <v>0.96</v>
      </c>
    </row>
    <row r="19" spans="1:15" ht="15">
      <c r="A19" s="66" t="s">
        <v>131</v>
      </c>
      <c r="B19" s="66">
        <v>1</v>
      </c>
      <c r="C19" s="66">
        <v>1</v>
      </c>
      <c r="D19" s="66">
        <v>1</v>
      </c>
      <c r="E19" s="66">
        <v>1</v>
      </c>
      <c r="F19" s="66">
        <v>0.95199999999999996</v>
      </c>
      <c r="G19" s="66">
        <v>0.96</v>
      </c>
      <c r="H19" s="66">
        <v>0.95199999999999996</v>
      </c>
      <c r="I19" s="66">
        <v>0.95733333333333337</v>
      </c>
      <c r="J19" s="66">
        <v>0.84533333333333338</v>
      </c>
      <c r="K19" s="66">
        <v>0.90400000000000003</v>
      </c>
      <c r="L19" s="66">
        <v>0.89866666666666661</v>
      </c>
      <c r="M19" s="67">
        <f t="shared" si="0"/>
        <v>0.95175757575757569</v>
      </c>
      <c r="N19" s="110">
        <v>0.85132575757575746</v>
      </c>
      <c r="O19" s="109">
        <v>0.72199999999999998</v>
      </c>
    </row>
    <row r="20" spans="1:15" ht="15">
      <c r="A20" s="66" t="s">
        <v>121</v>
      </c>
      <c r="B20" s="66">
        <v>1</v>
      </c>
      <c r="C20" s="66">
        <v>1</v>
      </c>
      <c r="D20" s="66">
        <v>1</v>
      </c>
      <c r="E20" s="66">
        <v>1</v>
      </c>
      <c r="F20" s="66">
        <v>0.99411764705882355</v>
      </c>
      <c r="G20" s="66">
        <v>0.85882352941176465</v>
      </c>
      <c r="H20" s="66">
        <v>0.8529411764705882</v>
      </c>
      <c r="I20" s="66">
        <v>0.81176470588235294</v>
      </c>
      <c r="J20" s="66">
        <v>0.97450980392156861</v>
      </c>
      <c r="K20" s="66">
        <v>0.9882352941176471</v>
      </c>
      <c r="L20" s="66">
        <v>0.98627450980392162</v>
      </c>
      <c r="M20" s="67">
        <f t="shared" si="0"/>
        <v>0.95151515151515131</v>
      </c>
      <c r="N20" s="110">
        <v>0.84116022099447518</v>
      </c>
      <c r="O20" s="109">
        <v>0.77400000000000002</v>
      </c>
    </row>
    <row r="21" spans="1:15" ht="15">
      <c r="A21" s="129" t="s">
        <v>138</v>
      </c>
      <c r="B21" s="129">
        <v>1</v>
      </c>
      <c r="C21" s="129">
        <v>1</v>
      </c>
      <c r="D21" s="129">
        <v>1</v>
      </c>
      <c r="E21" s="129">
        <v>1</v>
      </c>
      <c r="F21" s="129">
        <v>0.95568685376661744</v>
      </c>
      <c r="G21" s="129">
        <v>0.91285081240768096</v>
      </c>
      <c r="H21" s="129">
        <v>0.90103397341211222</v>
      </c>
      <c r="I21" s="129">
        <v>0.79468242245199405</v>
      </c>
      <c r="J21" s="129">
        <v>0.92909896602658792</v>
      </c>
      <c r="K21" s="129">
        <v>0.93796159527326439</v>
      </c>
      <c r="L21" s="129">
        <v>0.94091580502215655</v>
      </c>
      <c r="M21" s="144">
        <f t="shared" si="0"/>
        <v>0.94293003894185579</v>
      </c>
      <c r="N21" s="110">
        <v>0.8400783289817233</v>
      </c>
      <c r="O21" s="109">
        <v>0.88100000000000001</v>
      </c>
    </row>
    <row r="22" spans="1:15" ht="15">
      <c r="A22" s="129" t="s">
        <v>135</v>
      </c>
      <c r="B22" s="129">
        <v>1</v>
      </c>
      <c r="C22" s="129">
        <v>1</v>
      </c>
      <c r="D22" s="129">
        <v>1</v>
      </c>
      <c r="E22" s="129">
        <v>1</v>
      </c>
      <c r="F22" s="129">
        <v>0.92992424242424243</v>
      </c>
      <c r="G22" s="129">
        <v>0.90719696969696972</v>
      </c>
      <c r="H22" s="129">
        <v>0.90719696969696972</v>
      </c>
      <c r="I22" s="129">
        <v>0.90719696969696972</v>
      </c>
      <c r="J22" s="129">
        <v>0.91098484848484851</v>
      </c>
      <c r="K22" s="129">
        <v>0.90340909090909094</v>
      </c>
      <c r="L22" s="129">
        <v>0.89772727272727271</v>
      </c>
      <c r="M22" s="144">
        <f t="shared" si="0"/>
        <v>0.94214876033057859</v>
      </c>
      <c r="N22" s="110">
        <v>0.83702956989247312</v>
      </c>
      <c r="O22" s="109">
        <v>0.93</v>
      </c>
    </row>
    <row r="23" spans="1:15" ht="15">
      <c r="A23" s="129" t="s">
        <v>142</v>
      </c>
      <c r="B23" s="129">
        <v>1</v>
      </c>
      <c r="C23" s="129">
        <v>1</v>
      </c>
      <c r="D23" s="129">
        <v>0.998</v>
      </c>
      <c r="E23" s="129">
        <v>1</v>
      </c>
      <c r="F23" s="129">
        <v>0.88200000000000001</v>
      </c>
      <c r="G23" s="129">
        <v>0.94</v>
      </c>
      <c r="H23" s="129">
        <v>0.94399999999999995</v>
      </c>
      <c r="I23" s="129">
        <v>0.61599999999999999</v>
      </c>
      <c r="J23" s="129">
        <v>0.95799999999999996</v>
      </c>
      <c r="K23" s="129">
        <v>0.96199999999999997</v>
      </c>
      <c r="L23" s="129">
        <v>0.96</v>
      </c>
      <c r="M23" s="144">
        <f t="shared" si="0"/>
        <v>0.93272727272727252</v>
      </c>
      <c r="N23" s="110">
        <v>0.83655149051490518</v>
      </c>
      <c r="O23" s="109">
        <v>0.92400000000000004</v>
      </c>
    </row>
    <row r="24" spans="1:15" ht="15">
      <c r="A24" s="129" t="s">
        <v>126</v>
      </c>
      <c r="B24" s="129">
        <v>1</v>
      </c>
      <c r="C24" s="129">
        <v>1</v>
      </c>
      <c r="D24" s="129">
        <v>1</v>
      </c>
      <c r="E24" s="129">
        <v>1</v>
      </c>
      <c r="F24" s="129">
        <v>0.97790055248618779</v>
      </c>
      <c r="G24" s="129">
        <v>0.85911602209944748</v>
      </c>
      <c r="H24" s="129">
        <v>0.82872928176795579</v>
      </c>
      <c r="I24" s="129">
        <v>0.59668508287292821</v>
      </c>
      <c r="J24" s="129">
        <v>0.98342541436464093</v>
      </c>
      <c r="K24" s="129">
        <v>0.98618784530386738</v>
      </c>
      <c r="L24" s="129">
        <v>0.98618784530386738</v>
      </c>
      <c r="M24" s="144">
        <f t="shared" si="0"/>
        <v>0.92893018583626308</v>
      </c>
      <c r="N24" s="110">
        <v>0.83651298357180714</v>
      </c>
      <c r="O24" s="109">
        <v>0.88200000000000001</v>
      </c>
    </row>
    <row r="25" spans="1:15" ht="15">
      <c r="A25" s="129" t="s">
        <v>136</v>
      </c>
      <c r="B25" s="129">
        <v>1</v>
      </c>
      <c r="C25" s="129">
        <v>1</v>
      </c>
      <c r="D25" s="129">
        <v>1</v>
      </c>
      <c r="E25" s="129">
        <v>1</v>
      </c>
      <c r="F25" s="129">
        <v>0.96089385474860334</v>
      </c>
      <c r="G25" s="129">
        <v>0.77653631284916202</v>
      </c>
      <c r="H25" s="129">
        <v>0.76536312849162014</v>
      </c>
      <c r="I25" s="129">
        <v>0.8938547486033519</v>
      </c>
      <c r="J25" s="129">
        <v>0.91061452513966479</v>
      </c>
      <c r="K25" s="129">
        <v>0.94134078212290506</v>
      </c>
      <c r="L25" s="129">
        <v>0.93854748603351956</v>
      </c>
      <c r="M25" s="144">
        <f t="shared" si="0"/>
        <v>0.92610462163534779</v>
      </c>
      <c r="N25" s="110">
        <v>0.83387563268257425</v>
      </c>
      <c r="O25" s="109">
        <v>0.93799999999999994</v>
      </c>
    </row>
    <row r="26" spans="1:15" ht="15">
      <c r="A26" s="129" t="s">
        <v>129</v>
      </c>
      <c r="B26" s="129">
        <v>1</v>
      </c>
      <c r="C26" s="129">
        <v>1</v>
      </c>
      <c r="D26" s="129">
        <v>1</v>
      </c>
      <c r="E26" s="129">
        <v>1</v>
      </c>
      <c r="F26" s="129">
        <v>1</v>
      </c>
      <c r="G26" s="129">
        <v>0.58913043478260874</v>
      </c>
      <c r="H26" s="129">
        <v>0.58913043478260874</v>
      </c>
      <c r="I26" s="129">
        <v>0.99782608695652175</v>
      </c>
      <c r="J26" s="129">
        <v>0.99347826086956526</v>
      </c>
      <c r="K26" s="129">
        <v>0.99782608695652175</v>
      </c>
      <c r="L26" s="129">
        <v>0.99782608695652175</v>
      </c>
      <c r="M26" s="144">
        <f t="shared" si="0"/>
        <v>0.924110671936759</v>
      </c>
      <c r="N26" s="110">
        <v>0.83364839319470685</v>
      </c>
      <c r="O26" s="109">
        <v>0.90900000000000003</v>
      </c>
    </row>
    <row r="27" spans="1:15" ht="15">
      <c r="A27" s="129" t="s">
        <v>148</v>
      </c>
      <c r="B27" s="129">
        <v>1</v>
      </c>
      <c r="C27" s="129">
        <v>1</v>
      </c>
      <c r="D27" s="129">
        <v>1</v>
      </c>
      <c r="E27" s="129">
        <v>1</v>
      </c>
      <c r="F27" s="129">
        <v>0.94819819819819817</v>
      </c>
      <c r="G27" s="129">
        <v>0.90765765765765771</v>
      </c>
      <c r="H27" s="129">
        <v>0.91891891891891897</v>
      </c>
      <c r="I27" s="129">
        <v>0.62387387387387383</v>
      </c>
      <c r="J27" s="129">
        <v>0.95945945945945943</v>
      </c>
      <c r="K27" s="129">
        <v>0.89189189189189189</v>
      </c>
      <c r="L27" s="129">
        <v>0.89639639639639634</v>
      </c>
      <c r="M27" s="144">
        <f t="shared" si="0"/>
        <v>0.92239967239967235</v>
      </c>
      <c r="N27" s="110">
        <v>0.8321917808219178</v>
      </c>
      <c r="O27" s="109">
        <v>0.94299999999999995</v>
      </c>
    </row>
    <row r="28" spans="1:15" ht="15">
      <c r="A28" s="129" t="s">
        <v>113</v>
      </c>
      <c r="B28" s="129">
        <v>1</v>
      </c>
      <c r="C28" s="129">
        <v>1</v>
      </c>
      <c r="D28" s="129">
        <v>1</v>
      </c>
      <c r="E28" s="129">
        <v>1</v>
      </c>
      <c r="F28" s="129">
        <v>0.95833333333333337</v>
      </c>
      <c r="G28" s="129">
        <v>0.81944444444444442</v>
      </c>
      <c r="H28" s="129">
        <v>0.875</v>
      </c>
      <c r="I28" s="129">
        <v>0.5</v>
      </c>
      <c r="J28" s="129">
        <v>1</v>
      </c>
      <c r="K28" s="129">
        <v>0.98611111111111116</v>
      </c>
      <c r="L28" s="129">
        <v>0.98611111111111116</v>
      </c>
      <c r="M28" s="144">
        <f t="shared" si="0"/>
        <v>0.92045454545454541</v>
      </c>
      <c r="N28" s="110">
        <v>0.83080404685835996</v>
      </c>
      <c r="O28" s="109">
        <v>0.9</v>
      </c>
    </row>
    <row r="29" spans="1:15" ht="15">
      <c r="A29" s="129" t="s">
        <v>115</v>
      </c>
      <c r="B29" s="129">
        <v>1</v>
      </c>
      <c r="C29" s="129">
        <v>1</v>
      </c>
      <c r="D29" s="129">
        <v>0.99840764331210186</v>
      </c>
      <c r="E29" s="129">
        <v>1</v>
      </c>
      <c r="F29" s="129">
        <v>0.9426751592356688</v>
      </c>
      <c r="G29" s="129">
        <v>0.85828025477707004</v>
      </c>
      <c r="H29" s="129">
        <v>0.84872611464968151</v>
      </c>
      <c r="I29" s="129">
        <v>0.73885350318471332</v>
      </c>
      <c r="J29" s="129">
        <v>0.90764331210191085</v>
      </c>
      <c r="K29" s="129">
        <v>0.89808917197452232</v>
      </c>
      <c r="L29" s="129">
        <v>0.89649681528662417</v>
      </c>
      <c r="M29" s="144">
        <f t="shared" si="0"/>
        <v>0.91719745222929949</v>
      </c>
      <c r="N29" s="110">
        <v>0.82571288102261553</v>
      </c>
      <c r="O29" s="109">
        <v>0.90600000000000003</v>
      </c>
    </row>
    <row r="30" spans="1:15" ht="15">
      <c r="A30" s="129" t="s">
        <v>130</v>
      </c>
      <c r="B30" s="129">
        <v>1</v>
      </c>
      <c r="C30" s="129">
        <v>1</v>
      </c>
      <c r="D30" s="129">
        <v>1</v>
      </c>
      <c r="E30" s="129">
        <v>1</v>
      </c>
      <c r="F30" s="129">
        <v>0.97946287519747233</v>
      </c>
      <c r="G30" s="129">
        <v>0.78199052132701419</v>
      </c>
      <c r="H30" s="129">
        <v>0.76777251184834128</v>
      </c>
      <c r="I30" s="129">
        <v>0.70300157977883093</v>
      </c>
      <c r="J30" s="129">
        <v>0.94786729857819907</v>
      </c>
      <c r="K30" s="129">
        <v>0.95260663507109</v>
      </c>
      <c r="L30" s="129">
        <v>0.95260663507109</v>
      </c>
      <c r="M30" s="144">
        <f t="shared" si="0"/>
        <v>0.91684618698836706</v>
      </c>
      <c r="N30" s="110">
        <v>0.8170021186440678</v>
      </c>
      <c r="O30" s="109">
        <v>0.91700000000000004</v>
      </c>
    </row>
    <row r="31" spans="1:15" ht="15">
      <c r="A31" s="129" t="s">
        <v>134</v>
      </c>
      <c r="B31" s="129">
        <v>1</v>
      </c>
      <c r="C31" s="129">
        <v>1</v>
      </c>
      <c r="D31" s="129">
        <v>1</v>
      </c>
      <c r="E31" s="129">
        <v>1</v>
      </c>
      <c r="F31" s="129">
        <v>0.99574920297555791</v>
      </c>
      <c r="G31" s="129">
        <v>0.73432518597236984</v>
      </c>
      <c r="H31" s="129">
        <v>0.72794899043570671</v>
      </c>
      <c r="I31" s="129">
        <v>0.61105207226354941</v>
      </c>
      <c r="J31" s="129">
        <v>0.98512221041445269</v>
      </c>
      <c r="K31" s="129">
        <v>0.98618490967056327</v>
      </c>
      <c r="L31" s="129">
        <v>0.98618490967056327</v>
      </c>
      <c r="M31" s="144">
        <f t="shared" si="0"/>
        <v>0.91150613467297847</v>
      </c>
      <c r="N31" s="110">
        <v>0.79725829725829722</v>
      </c>
      <c r="O31" s="109">
        <v>0.88500000000000001</v>
      </c>
    </row>
    <row r="32" spans="1:15" ht="15">
      <c r="A32" s="129" t="s">
        <v>150</v>
      </c>
      <c r="B32" s="129">
        <v>1</v>
      </c>
      <c r="C32" s="129">
        <v>1</v>
      </c>
      <c r="D32" s="129">
        <v>1</v>
      </c>
      <c r="E32" s="129">
        <v>1</v>
      </c>
      <c r="F32" s="129">
        <v>0.9269662921348315</v>
      </c>
      <c r="G32" s="129">
        <v>0.702247191011236</v>
      </c>
      <c r="H32" s="129">
        <v>0.52247191011235961</v>
      </c>
      <c r="I32" s="129">
        <v>0.8595505617977528</v>
      </c>
      <c r="J32" s="129">
        <v>0.97752808988764039</v>
      </c>
      <c r="K32" s="129">
        <v>0.9831460674157303</v>
      </c>
      <c r="L32" s="129">
        <v>0.9831460674157303</v>
      </c>
      <c r="M32" s="144">
        <f t="shared" si="0"/>
        <v>0.90500510725229821</v>
      </c>
      <c r="N32" s="110">
        <v>0.78444272445820429</v>
      </c>
      <c r="O32" s="109">
        <v>0.79300000000000004</v>
      </c>
    </row>
    <row r="33" spans="1:15" ht="15">
      <c r="A33" s="74" t="s">
        <v>124</v>
      </c>
      <c r="B33" s="75">
        <v>1</v>
      </c>
      <c r="C33" s="75">
        <v>1</v>
      </c>
      <c r="D33" s="75">
        <v>0.99789029535864981</v>
      </c>
      <c r="E33" s="75">
        <v>1</v>
      </c>
      <c r="F33" s="75">
        <v>0.89767932489451474</v>
      </c>
      <c r="G33" s="75">
        <v>0.65928270042194093</v>
      </c>
      <c r="H33" s="75">
        <v>0.58755274261603374</v>
      </c>
      <c r="I33" s="75">
        <v>0.68776371308016881</v>
      </c>
      <c r="J33" s="75">
        <v>0.90822784810126578</v>
      </c>
      <c r="K33" s="75">
        <v>0.90189873417721522</v>
      </c>
      <c r="L33" s="76">
        <v>0.90295358649789026</v>
      </c>
      <c r="M33" s="77">
        <f t="shared" si="0"/>
        <v>0.86756808592251633</v>
      </c>
      <c r="N33" s="110">
        <v>0.78153153153153143</v>
      </c>
      <c r="O33" s="109">
        <v>0.88100000000000001</v>
      </c>
    </row>
    <row r="34" spans="1:15" ht="15">
      <c r="A34" s="74" t="s">
        <v>119</v>
      </c>
      <c r="B34" s="75">
        <v>1</v>
      </c>
      <c r="C34" s="75">
        <v>1</v>
      </c>
      <c r="D34" s="75">
        <v>0.99691833590138679</v>
      </c>
      <c r="E34" s="75">
        <v>1</v>
      </c>
      <c r="F34" s="75">
        <v>0.88443759630200303</v>
      </c>
      <c r="G34" s="75">
        <v>0.90909090909090906</v>
      </c>
      <c r="H34" s="75">
        <v>0.46379044684129428</v>
      </c>
      <c r="I34" s="75">
        <v>0.38520801232665641</v>
      </c>
      <c r="J34" s="75">
        <v>0.8597842835130971</v>
      </c>
      <c r="K34" s="75">
        <v>0.96456086286594767</v>
      </c>
      <c r="L34" s="76">
        <v>0.96456086286594767</v>
      </c>
      <c r="M34" s="77">
        <f t="shared" si="0"/>
        <v>0.85712284633702207</v>
      </c>
      <c r="N34" s="110">
        <v>0.78058510638297884</v>
      </c>
      <c r="O34" s="109">
        <v>0.83599999999999997</v>
      </c>
    </row>
    <row r="35" spans="1:15" ht="15">
      <c r="A35" s="74" t="s">
        <v>139</v>
      </c>
      <c r="B35" s="75">
        <v>1</v>
      </c>
      <c r="C35" s="75">
        <v>1</v>
      </c>
      <c r="D35" s="75">
        <v>0.99815837937384899</v>
      </c>
      <c r="E35" s="75">
        <v>1</v>
      </c>
      <c r="F35" s="75">
        <v>0.97790055248618779</v>
      </c>
      <c r="G35" s="75">
        <v>0.62246777163904232</v>
      </c>
      <c r="H35" s="75">
        <v>0.54696132596685088</v>
      </c>
      <c r="I35" s="75">
        <v>0.30755064456721914</v>
      </c>
      <c r="J35" s="75">
        <v>0.98158379373848992</v>
      </c>
      <c r="K35" s="75">
        <v>0.97974217311233891</v>
      </c>
      <c r="L35" s="76">
        <v>0.97605893186003678</v>
      </c>
      <c r="M35" s="77">
        <f t="shared" si="0"/>
        <v>0.85367487024945587</v>
      </c>
      <c r="N35" s="110">
        <v>0.76764500349406006</v>
      </c>
      <c r="O35" s="109">
        <v>0.81399999999999995</v>
      </c>
    </row>
    <row r="36" spans="1:15" ht="15">
      <c r="A36" s="74" t="s">
        <v>147</v>
      </c>
      <c r="B36" s="75">
        <v>1</v>
      </c>
      <c r="C36" s="75">
        <v>1</v>
      </c>
      <c r="D36" s="75">
        <v>0.99470899470899465</v>
      </c>
      <c r="E36" s="75">
        <v>1</v>
      </c>
      <c r="F36" s="75">
        <v>0.96825396825396826</v>
      </c>
      <c r="G36" s="75">
        <v>0.53968253968253965</v>
      </c>
      <c r="H36" s="75">
        <v>0.52910052910052907</v>
      </c>
      <c r="I36" s="75">
        <v>0.48148148148148145</v>
      </c>
      <c r="J36" s="75">
        <v>0.94708994708994709</v>
      </c>
      <c r="K36" s="75">
        <v>0.93121693121693117</v>
      </c>
      <c r="L36" s="76">
        <v>0.93650793650793651</v>
      </c>
      <c r="M36" s="77">
        <f t="shared" si="0"/>
        <v>0.84800384800384809</v>
      </c>
      <c r="N36" s="110">
        <v>0.75943104514533089</v>
      </c>
      <c r="O36" s="109">
        <v>0.82299999999999995</v>
      </c>
    </row>
    <row r="37" spans="1:15" ht="15">
      <c r="A37" s="74" t="s">
        <v>123</v>
      </c>
      <c r="B37" s="75">
        <v>1</v>
      </c>
      <c r="C37" s="75">
        <v>1</v>
      </c>
      <c r="D37" s="75">
        <v>0.99759615384615385</v>
      </c>
      <c r="E37" s="75">
        <v>1</v>
      </c>
      <c r="F37" s="75">
        <v>0.95432692307692313</v>
      </c>
      <c r="G37" s="75">
        <v>0.57211538461538458</v>
      </c>
      <c r="H37" s="75">
        <v>0.32692307692307693</v>
      </c>
      <c r="I37" s="75">
        <v>0.55288461538461542</v>
      </c>
      <c r="J37" s="75">
        <v>0.96394230769230771</v>
      </c>
      <c r="K37" s="75">
        <v>0.96394230769230771</v>
      </c>
      <c r="L37" s="76">
        <v>0.96394230769230771</v>
      </c>
      <c r="M37" s="77">
        <f t="shared" si="0"/>
        <v>0.84506118881118875</v>
      </c>
      <c r="N37" s="110">
        <v>0.75941619585687381</v>
      </c>
      <c r="O37" s="109">
        <v>0.80400000000000005</v>
      </c>
    </row>
    <row r="38" spans="1:15" ht="30">
      <c r="A38" s="74" t="s">
        <v>146</v>
      </c>
      <c r="B38" s="75">
        <v>1</v>
      </c>
      <c r="C38" s="75">
        <v>1</v>
      </c>
      <c r="D38" s="75">
        <v>0.99369747899159666</v>
      </c>
      <c r="E38" s="75">
        <v>1</v>
      </c>
      <c r="F38" s="75">
        <v>0.83193277310924374</v>
      </c>
      <c r="G38" s="75">
        <v>0.74579831932773111</v>
      </c>
      <c r="H38" s="75">
        <v>0.73529411764705888</v>
      </c>
      <c r="I38" s="75">
        <v>0.71848739495798319</v>
      </c>
      <c r="J38" s="75">
        <v>0.69537815126050417</v>
      </c>
      <c r="K38" s="75">
        <v>0.63025210084033612</v>
      </c>
      <c r="L38" s="76">
        <v>0.82352941176470584</v>
      </c>
      <c r="M38" s="77">
        <f t="shared" si="0"/>
        <v>0.83403361344537819</v>
      </c>
      <c r="N38" s="110">
        <v>0.75484848484848488</v>
      </c>
      <c r="O38" s="109">
        <v>0.92300000000000004</v>
      </c>
    </row>
    <row r="39" spans="1:15" ht="15">
      <c r="A39" s="75" t="s">
        <v>133</v>
      </c>
      <c r="B39" s="75">
        <v>1</v>
      </c>
      <c r="C39" s="75">
        <v>1</v>
      </c>
      <c r="D39" s="75">
        <v>0.99927953890489918</v>
      </c>
      <c r="E39" s="75">
        <v>1</v>
      </c>
      <c r="F39" s="75">
        <v>0.86311239193083578</v>
      </c>
      <c r="G39" s="75">
        <v>0.71037463976945248</v>
      </c>
      <c r="H39" s="75">
        <v>0.69092219020172907</v>
      </c>
      <c r="I39" s="75">
        <v>0.60806916426512969</v>
      </c>
      <c r="J39" s="75">
        <v>0.75216138328530258</v>
      </c>
      <c r="K39" s="75">
        <v>0.70965417867435154</v>
      </c>
      <c r="L39" s="75">
        <v>0.71469740634005763</v>
      </c>
      <c r="M39" s="77">
        <f t="shared" si="0"/>
        <v>0.82257008121561437</v>
      </c>
      <c r="N39" s="110">
        <v>0.75</v>
      </c>
      <c r="O39" s="109">
        <v>0.86899999999999999</v>
      </c>
    </row>
    <row r="40" spans="1:15" ht="15">
      <c r="A40" s="75" t="s">
        <v>132</v>
      </c>
      <c r="B40" s="75">
        <v>1</v>
      </c>
      <c r="C40" s="75">
        <v>1</v>
      </c>
      <c r="D40" s="75">
        <v>1</v>
      </c>
      <c r="E40" s="75">
        <v>1</v>
      </c>
      <c r="F40" s="75">
        <v>0.95426195426195426</v>
      </c>
      <c r="G40" s="75">
        <v>0.45530145530145533</v>
      </c>
      <c r="H40" s="75">
        <v>0.45114345114345117</v>
      </c>
      <c r="I40" s="75">
        <v>0.43035343035343038</v>
      </c>
      <c r="J40" s="75">
        <v>0.87318087318087323</v>
      </c>
      <c r="K40" s="75">
        <v>0.91476091476091481</v>
      </c>
      <c r="L40" s="75">
        <v>0.91683991683991684</v>
      </c>
      <c r="M40" s="77">
        <f t="shared" si="0"/>
        <v>0.81780381780381795</v>
      </c>
      <c r="N40" s="110">
        <v>0.74831838565022435</v>
      </c>
      <c r="O40" s="109">
        <v>0.81299999999999994</v>
      </c>
    </row>
    <row r="41" spans="1:15" ht="15">
      <c r="A41" s="75" t="s">
        <v>149</v>
      </c>
      <c r="B41" s="75">
        <v>1</v>
      </c>
      <c r="C41" s="75">
        <v>1</v>
      </c>
      <c r="D41" s="75">
        <v>1</v>
      </c>
      <c r="E41" s="75">
        <v>1</v>
      </c>
      <c r="F41" s="75">
        <v>0.930576070901034</v>
      </c>
      <c r="G41" s="75">
        <v>0.33677991137370755</v>
      </c>
      <c r="H41" s="75">
        <v>0.32053175775480058</v>
      </c>
      <c r="I41" s="75">
        <v>0.59379615952732645</v>
      </c>
      <c r="J41" s="75">
        <v>0.91875923190546527</v>
      </c>
      <c r="K41" s="75">
        <v>0.91875923190546527</v>
      </c>
      <c r="L41" s="75">
        <v>0.91580502215657311</v>
      </c>
      <c r="M41" s="77">
        <f t="shared" si="0"/>
        <v>0.81227339868403381</v>
      </c>
      <c r="N41" s="110">
        <v>0.74815724815724816</v>
      </c>
      <c r="O41" s="109">
        <v>0.78200000000000003</v>
      </c>
    </row>
    <row r="42" spans="1:15" ht="15">
      <c r="A42" s="75" t="s">
        <v>152</v>
      </c>
      <c r="B42" s="75">
        <v>1</v>
      </c>
      <c r="C42" s="75">
        <v>1</v>
      </c>
      <c r="D42" s="75">
        <v>0.98903508771929827</v>
      </c>
      <c r="E42" s="75">
        <v>1</v>
      </c>
      <c r="F42" s="75">
        <v>0.82456140350877194</v>
      </c>
      <c r="G42" s="75">
        <v>0.76973684210526316</v>
      </c>
      <c r="H42" s="75">
        <v>0.76535087719298245</v>
      </c>
      <c r="I42" s="75">
        <v>0.70833333333333337</v>
      </c>
      <c r="J42" s="75">
        <v>0.33771929824561403</v>
      </c>
      <c r="K42" s="75">
        <v>0.72149122807017541</v>
      </c>
      <c r="L42" s="75">
        <v>0.72149122807017541</v>
      </c>
      <c r="M42" s="77">
        <f t="shared" si="0"/>
        <v>0.80342902711323738</v>
      </c>
      <c r="N42" s="110">
        <v>0.7299628450106157</v>
      </c>
      <c r="O42" s="109">
        <v>0.92100000000000004</v>
      </c>
    </row>
    <row r="43" spans="1:15" ht="15">
      <c r="A43" s="145" t="s">
        <v>141</v>
      </c>
      <c r="B43" s="145">
        <v>1</v>
      </c>
      <c r="C43" s="145">
        <v>1</v>
      </c>
      <c r="D43" s="145">
        <v>0.99526066350710896</v>
      </c>
      <c r="E43" s="145">
        <v>1</v>
      </c>
      <c r="F43" s="145">
        <v>0.83096366508688779</v>
      </c>
      <c r="G43" s="145">
        <v>0.6145339652448657</v>
      </c>
      <c r="H43" s="145">
        <v>0.59873617693522907</v>
      </c>
      <c r="I43" s="145">
        <v>0.40442338072669826</v>
      </c>
      <c r="J43" s="145">
        <v>0.75513428120063186</v>
      </c>
      <c r="K43" s="145">
        <v>0.75355450236966826</v>
      </c>
      <c r="L43" s="145">
        <v>0.75513428120063186</v>
      </c>
      <c r="M43" s="146">
        <f t="shared" si="0"/>
        <v>0.79161281057015642</v>
      </c>
      <c r="N43" s="110">
        <v>0.72409579667644186</v>
      </c>
      <c r="O43" s="109">
        <v>0.81699999999999995</v>
      </c>
    </row>
    <row r="44" spans="1:15" ht="15">
      <c r="A44" s="145" t="s">
        <v>140</v>
      </c>
      <c r="B44" s="145">
        <v>1</v>
      </c>
      <c r="C44" s="145">
        <v>1</v>
      </c>
      <c r="D44" s="145">
        <v>1</v>
      </c>
      <c r="E44" s="145">
        <v>1</v>
      </c>
      <c r="F44" s="145">
        <v>0.77272727272727271</v>
      </c>
      <c r="G44" s="145">
        <v>0.63068181818181823</v>
      </c>
      <c r="H44" s="145">
        <v>0.4375</v>
      </c>
      <c r="I44" s="145">
        <v>0.28409090909090912</v>
      </c>
      <c r="J44" s="145">
        <v>0.73863636363636365</v>
      </c>
      <c r="K44" s="145">
        <v>0.73863636363636365</v>
      </c>
      <c r="L44" s="145">
        <v>0.73863636363636365</v>
      </c>
      <c r="M44" s="146">
        <f t="shared" si="0"/>
        <v>0.75826446280991722</v>
      </c>
      <c r="N44" s="110">
        <v>0.70833333333333337</v>
      </c>
      <c r="O44" s="109">
        <v>0.78600000000000003</v>
      </c>
    </row>
    <row r="45" spans="1:15" ht="15">
      <c r="A45" s="147" t="s">
        <v>154</v>
      </c>
      <c r="B45" s="145">
        <v>1</v>
      </c>
      <c r="C45" s="145">
        <v>1</v>
      </c>
      <c r="D45" s="145">
        <v>1</v>
      </c>
      <c r="E45" s="145">
        <v>1</v>
      </c>
      <c r="F45" s="145">
        <v>0.93305439330543938</v>
      </c>
      <c r="G45" s="145">
        <v>1.4644351464435146E-2</v>
      </c>
      <c r="H45" s="145">
        <v>1.4644351464435146E-2</v>
      </c>
      <c r="I45" s="145">
        <v>0.63807531380753135</v>
      </c>
      <c r="J45" s="145">
        <v>0.87866108786610875</v>
      </c>
      <c r="K45" s="145">
        <v>0.89958158995815896</v>
      </c>
      <c r="L45" s="148">
        <v>0.89958158995815896</v>
      </c>
      <c r="M45" s="146">
        <f t="shared" si="0"/>
        <v>0.75256751616584261</v>
      </c>
      <c r="N45" s="110">
        <v>0.67248582512682786</v>
      </c>
      <c r="O45" s="109">
        <v>0.73799999999999999</v>
      </c>
    </row>
    <row r="46" spans="1:15" ht="15">
      <c r="A46" s="147" t="s">
        <v>156</v>
      </c>
      <c r="B46" s="145">
        <v>1</v>
      </c>
      <c r="C46" s="145">
        <v>1</v>
      </c>
      <c r="D46" s="145">
        <v>0.99549143372407578</v>
      </c>
      <c r="E46" s="145">
        <v>1</v>
      </c>
      <c r="F46" s="145">
        <v>0.79350766456266908</v>
      </c>
      <c r="G46" s="145">
        <v>0.81154192966636607</v>
      </c>
      <c r="H46" s="145">
        <v>0.75653742110009015</v>
      </c>
      <c r="I46" s="145">
        <v>0.77998196573489631</v>
      </c>
      <c r="J46" s="145">
        <v>0.56898106402164117</v>
      </c>
      <c r="K46" s="145">
        <v>0.1388638412984671</v>
      </c>
      <c r="L46" s="148">
        <v>0.14156898106402163</v>
      </c>
      <c r="M46" s="146">
        <f t="shared" si="0"/>
        <v>0.7260431182883843</v>
      </c>
      <c r="N46" s="110">
        <v>0.65396995708154504</v>
      </c>
      <c r="O46" s="109">
        <v>0.85699999999999998</v>
      </c>
    </row>
    <row r="47" spans="1:15" ht="15">
      <c r="A47" s="147" t="s">
        <v>128</v>
      </c>
      <c r="B47" s="145">
        <v>1</v>
      </c>
      <c r="C47" s="145">
        <v>1</v>
      </c>
      <c r="D47" s="145">
        <v>0.98006644518272423</v>
      </c>
      <c r="E47" s="145">
        <v>1</v>
      </c>
      <c r="F47" s="145">
        <v>0.76578073089700993</v>
      </c>
      <c r="G47" s="145">
        <v>0.54651162790697672</v>
      </c>
      <c r="H47" s="145">
        <v>0.41196013289036543</v>
      </c>
      <c r="I47" s="145">
        <v>0.87541528239202659</v>
      </c>
      <c r="J47" s="145">
        <v>0.54651162790697672</v>
      </c>
      <c r="K47" s="145">
        <v>0.48837209302325579</v>
      </c>
      <c r="L47" s="148">
        <v>0.26245847176079734</v>
      </c>
      <c r="M47" s="146">
        <f t="shared" si="0"/>
        <v>0.71609785563273931</v>
      </c>
      <c r="N47" s="110">
        <v>0.65008361204013365</v>
      </c>
      <c r="O47" s="109">
        <v>0.86899999999999999</v>
      </c>
    </row>
    <row r="48" spans="1:15" ht="30">
      <c r="A48" s="78" t="s">
        <v>155</v>
      </c>
      <c r="B48" s="79">
        <v>1</v>
      </c>
      <c r="C48" s="79">
        <v>1</v>
      </c>
      <c r="D48" s="79">
        <v>1</v>
      </c>
      <c r="E48" s="79">
        <v>1</v>
      </c>
      <c r="F48" s="79">
        <v>0.9119373776908023</v>
      </c>
      <c r="G48" s="79">
        <v>7.0450097847358117E-2</v>
      </c>
      <c r="H48" s="79">
        <v>6.8493150684931503E-2</v>
      </c>
      <c r="I48" s="79">
        <v>0.42857142857142855</v>
      </c>
      <c r="J48" s="79">
        <v>0.72015655577299409</v>
      </c>
      <c r="K48" s="79">
        <v>0.52054794520547942</v>
      </c>
      <c r="L48" s="79">
        <v>0.51272015655577297</v>
      </c>
      <c r="M48" s="80">
        <f t="shared" si="0"/>
        <v>0.65753424657534243</v>
      </c>
      <c r="N48" s="110">
        <v>0.60375494071146241</v>
      </c>
      <c r="O48" s="109">
        <v>0.73799999999999999</v>
      </c>
    </row>
    <row r="49" spans="1:15" ht="15">
      <c r="A49" s="133" t="s">
        <v>122</v>
      </c>
      <c r="B49" s="134">
        <v>1</v>
      </c>
      <c r="C49" s="134">
        <v>1</v>
      </c>
      <c r="D49" s="134">
        <v>0.98839907192575405</v>
      </c>
      <c r="E49" s="134">
        <v>1</v>
      </c>
      <c r="F49" s="134">
        <v>0.78886310904872392</v>
      </c>
      <c r="G49" s="134">
        <v>0.23433874709976799</v>
      </c>
      <c r="H49" s="134">
        <v>0.23201856148491878</v>
      </c>
      <c r="I49" s="134">
        <v>0.24129930394431554</v>
      </c>
      <c r="J49" s="134">
        <v>0.37122969837587005</v>
      </c>
      <c r="K49" s="134">
        <v>0.26682134570765659</v>
      </c>
      <c r="L49" s="135">
        <v>0.26914153132250579</v>
      </c>
      <c r="M49" s="136">
        <f t="shared" si="0"/>
        <v>0.58110103353722842</v>
      </c>
      <c r="N49" s="110">
        <v>0.53314176245210732</v>
      </c>
      <c r="O49" s="109">
        <v>0.746</v>
      </c>
    </row>
    <row r="50" spans="1:15" ht="15">
      <c r="A50" s="133" t="s">
        <v>153</v>
      </c>
      <c r="B50" s="134">
        <v>1</v>
      </c>
      <c r="C50" s="134">
        <v>1</v>
      </c>
      <c r="D50" s="134">
        <v>0.96110210696920584</v>
      </c>
      <c r="E50" s="134">
        <v>1</v>
      </c>
      <c r="F50" s="134">
        <v>0.60453808752025928</v>
      </c>
      <c r="G50" s="134">
        <v>0.44084278768233387</v>
      </c>
      <c r="H50" s="134">
        <v>0.41329011345218802</v>
      </c>
      <c r="I50" s="134">
        <v>0.11183144246353323</v>
      </c>
      <c r="J50" s="134">
        <v>0.35008103727714751</v>
      </c>
      <c r="K50" s="134">
        <v>9.4003241491085895E-2</v>
      </c>
      <c r="L50" s="135">
        <v>9.2382495948136148E-2</v>
      </c>
      <c r="M50" s="136">
        <f t="shared" si="0"/>
        <v>0.55164284661853535</v>
      </c>
      <c r="N50" s="110">
        <v>0.51005981511691145</v>
      </c>
      <c r="O50" s="109">
        <v>0.75800000000000001</v>
      </c>
    </row>
    <row r="51" spans="1:15" ht="1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7"/>
    </row>
    <row r="52" spans="1:15" ht="15">
      <c r="A52" s="88" t="s">
        <v>157</v>
      </c>
      <c r="B52" s="89">
        <f t="shared" ref="B52:O52" si="1">AVERAGE(B3:B50)</f>
        <v>1</v>
      </c>
      <c r="C52" s="89">
        <f t="shared" si="1"/>
        <v>1</v>
      </c>
      <c r="D52" s="89">
        <f t="shared" si="1"/>
        <v>0.99758357561303779</v>
      </c>
      <c r="E52" s="89">
        <f t="shared" si="1"/>
        <v>1</v>
      </c>
      <c r="F52" s="89">
        <f t="shared" si="1"/>
        <v>0.93153772439733251</v>
      </c>
      <c r="G52" s="89">
        <f t="shared" si="1"/>
        <v>0.76603685534521293</v>
      </c>
      <c r="H52" s="89">
        <f t="shared" si="1"/>
        <v>0.72944325378827202</v>
      </c>
      <c r="I52" s="89">
        <f t="shared" si="1"/>
        <v>0.70159072072980155</v>
      </c>
      <c r="J52" s="89">
        <f t="shared" si="1"/>
        <v>0.88076378060886429</v>
      </c>
      <c r="K52" s="89">
        <f t="shared" si="1"/>
        <v>0.86712261739737617</v>
      </c>
      <c r="L52" s="89">
        <f t="shared" si="1"/>
        <v>0.86597282268804132</v>
      </c>
      <c r="M52" s="139">
        <f t="shared" si="1"/>
        <v>0.88545921368799474</v>
      </c>
      <c r="N52" s="139">
        <f t="shared" si="1"/>
        <v>0.79866260904976893</v>
      </c>
      <c r="O52" s="139">
        <f t="shared" si="1"/>
        <v>0.87266666666666681</v>
      </c>
    </row>
  </sheetData>
  <sheetProtection password="C71F" sheet="1" objects="1" scenarios="1"/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="75" zoomScaleNormal="75" workbookViewId="0">
      <selection activeCell="M37" sqref="M37:M40"/>
    </sheetView>
  </sheetViews>
  <sheetFormatPr defaultRowHeight="14.25"/>
  <cols>
    <col min="1" max="1" width="57.125" customWidth="1"/>
    <col min="2" max="2" width="14.125" customWidth="1"/>
    <col min="3" max="3" width="14.375" customWidth="1"/>
    <col min="4" max="4" width="14.75" customWidth="1"/>
    <col min="5" max="5" width="15" customWidth="1"/>
    <col min="6" max="6" width="13.125" customWidth="1"/>
    <col min="7" max="7" width="13.625" customWidth="1"/>
    <col min="8" max="8" width="13.75" customWidth="1"/>
    <col min="9" max="9" width="13" customWidth="1"/>
    <col min="10" max="10" width="14.875" customWidth="1"/>
    <col min="11" max="11" width="14" customWidth="1"/>
    <col min="12" max="12" width="13.375" customWidth="1"/>
    <col min="13" max="13" width="16.625" customWidth="1"/>
    <col min="14" max="14" width="14.625" customWidth="1"/>
    <col min="15" max="15" width="13.25" customWidth="1"/>
  </cols>
  <sheetData>
    <row r="1" spans="1:15" ht="20.25">
      <c r="A1" s="167" t="s">
        <v>212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6"/>
      <c r="N1" s="1"/>
    </row>
    <row r="2" spans="1:15" ht="78.75">
      <c r="A2" s="105" t="s">
        <v>2</v>
      </c>
      <c r="B2" s="106" t="s">
        <v>3</v>
      </c>
      <c r="C2" s="106" t="s">
        <v>7</v>
      </c>
      <c r="D2" s="106" t="s">
        <v>203</v>
      </c>
      <c r="E2" s="106" t="s">
        <v>8</v>
      </c>
      <c r="F2" s="106" t="s">
        <v>12</v>
      </c>
      <c r="G2" s="106" t="s">
        <v>204</v>
      </c>
      <c r="H2" s="106" t="s">
        <v>205</v>
      </c>
      <c r="I2" s="106" t="s">
        <v>11</v>
      </c>
      <c r="J2" s="106" t="s">
        <v>206</v>
      </c>
      <c r="K2" s="106" t="s">
        <v>207</v>
      </c>
      <c r="L2" s="107" t="s">
        <v>208</v>
      </c>
      <c r="M2" s="7" t="s">
        <v>209</v>
      </c>
      <c r="N2" s="8" t="s">
        <v>24</v>
      </c>
      <c r="O2" s="9" t="s">
        <v>25</v>
      </c>
    </row>
    <row r="3" spans="1:15">
      <c r="A3" s="51" t="s">
        <v>165</v>
      </c>
      <c r="B3" s="51">
        <v>1</v>
      </c>
      <c r="C3" s="51">
        <v>1</v>
      </c>
      <c r="D3" s="51">
        <v>1</v>
      </c>
      <c r="E3" s="51">
        <v>1</v>
      </c>
      <c r="F3" s="51">
        <v>1</v>
      </c>
      <c r="G3" s="51">
        <v>1</v>
      </c>
      <c r="H3" s="51">
        <v>1</v>
      </c>
      <c r="I3" s="51">
        <v>1</v>
      </c>
      <c r="J3" s="51">
        <v>1</v>
      </c>
      <c r="K3" s="51">
        <v>1</v>
      </c>
      <c r="L3" s="51">
        <v>1</v>
      </c>
      <c r="M3" s="53">
        <f t="shared" ref="M3:M44" si="0">AVERAGE(B3:L3)</f>
        <v>1</v>
      </c>
      <c r="N3" s="13">
        <v>0.90854978354978344</v>
      </c>
      <c r="O3" s="113">
        <v>0.99099999999999999</v>
      </c>
    </row>
    <row r="4" spans="1:15">
      <c r="A4" s="51" t="s">
        <v>168</v>
      </c>
      <c r="B4" s="51">
        <v>1</v>
      </c>
      <c r="C4" s="51">
        <v>1</v>
      </c>
      <c r="D4" s="51">
        <v>1</v>
      </c>
      <c r="E4" s="51">
        <v>1</v>
      </c>
      <c r="F4" s="51">
        <v>1</v>
      </c>
      <c r="G4" s="51">
        <v>1</v>
      </c>
      <c r="H4" s="51">
        <v>1</v>
      </c>
      <c r="I4" s="51">
        <v>1</v>
      </c>
      <c r="J4" s="51">
        <v>1</v>
      </c>
      <c r="K4" s="51">
        <v>1</v>
      </c>
      <c r="L4" s="51">
        <v>1</v>
      </c>
      <c r="M4" s="53">
        <f t="shared" si="0"/>
        <v>1</v>
      </c>
      <c r="N4" s="13">
        <v>0.91666666666666663</v>
      </c>
      <c r="O4" s="114">
        <v>0.94299999999999995</v>
      </c>
    </row>
    <row r="5" spans="1:15">
      <c r="A5" s="51" t="s">
        <v>189</v>
      </c>
      <c r="B5" s="51">
        <v>1</v>
      </c>
      <c r="C5" s="51">
        <v>1</v>
      </c>
      <c r="D5" s="51">
        <v>1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51">
        <v>1</v>
      </c>
      <c r="L5" s="51">
        <v>1</v>
      </c>
      <c r="M5" s="53">
        <f t="shared" si="0"/>
        <v>1</v>
      </c>
      <c r="N5" s="13">
        <v>0.91160436137071654</v>
      </c>
      <c r="O5" s="113">
        <v>0.98</v>
      </c>
    </row>
    <row r="6" spans="1:15">
      <c r="A6" s="50" t="s">
        <v>176</v>
      </c>
      <c r="B6" s="51">
        <v>1</v>
      </c>
      <c r="C6" s="51">
        <v>1</v>
      </c>
      <c r="D6" s="51">
        <v>1</v>
      </c>
      <c r="E6" s="51">
        <v>1</v>
      </c>
      <c r="F6" s="51">
        <v>0.99056603773584906</v>
      </c>
      <c r="G6" s="51">
        <v>1</v>
      </c>
      <c r="H6" s="51">
        <v>1</v>
      </c>
      <c r="I6" s="51">
        <v>1</v>
      </c>
      <c r="J6" s="51">
        <v>1</v>
      </c>
      <c r="K6" s="51">
        <v>1</v>
      </c>
      <c r="L6" s="51">
        <v>1</v>
      </c>
      <c r="M6" s="53">
        <f t="shared" si="0"/>
        <v>0.99914236706689541</v>
      </c>
      <c r="N6" s="13">
        <v>0.90503875968992242</v>
      </c>
      <c r="O6" s="113">
        <v>0.93600000000000005</v>
      </c>
    </row>
    <row r="7" spans="1:15">
      <c r="A7" s="50" t="s">
        <v>173</v>
      </c>
      <c r="B7" s="51">
        <v>1</v>
      </c>
      <c r="C7" s="51">
        <v>1</v>
      </c>
      <c r="D7" s="51">
        <v>1</v>
      </c>
      <c r="E7" s="51">
        <v>1</v>
      </c>
      <c r="F7" s="51">
        <v>0.99408284023668636</v>
      </c>
      <c r="G7" s="51">
        <v>1</v>
      </c>
      <c r="H7" s="51">
        <v>0.99408284023668636</v>
      </c>
      <c r="I7" s="51">
        <v>0.99408284023668636</v>
      </c>
      <c r="J7" s="51">
        <v>1</v>
      </c>
      <c r="K7" s="51">
        <v>1</v>
      </c>
      <c r="L7" s="51">
        <v>1</v>
      </c>
      <c r="M7" s="53">
        <f t="shared" si="0"/>
        <v>0.99838622915545983</v>
      </c>
      <c r="N7" s="13">
        <v>0.90476190476190477</v>
      </c>
      <c r="O7" s="113">
        <v>0.90900000000000003</v>
      </c>
    </row>
    <row r="8" spans="1:15">
      <c r="A8" s="50" t="s">
        <v>159</v>
      </c>
      <c r="B8" s="51">
        <v>1</v>
      </c>
      <c r="C8" s="51">
        <v>1</v>
      </c>
      <c r="D8" s="51">
        <v>1</v>
      </c>
      <c r="E8" s="51">
        <v>1</v>
      </c>
      <c r="F8" s="51">
        <v>1</v>
      </c>
      <c r="G8" s="51">
        <v>0.98412698412698407</v>
      </c>
      <c r="H8" s="51">
        <v>0.98412698412698407</v>
      </c>
      <c r="I8" s="51">
        <v>0.98015873015873012</v>
      </c>
      <c r="J8" s="51">
        <v>1</v>
      </c>
      <c r="K8" s="51">
        <v>1</v>
      </c>
      <c r="L8" s="51">
        <v>1</v>
      </c>
      <c r="M8" s="53">
        <f t="shared" si="0"/>
        <v>0.99531024531024537</v>
      </c>
      <c r="N8" s="13">
        <v>0.90459770114942539</v>
      </c>
      <c r="O8" s="113">
        <v>0.89100000000000001</v>
      </c>
    </row>
    <row r="9" spans="1:15">
      <c r="A9" s="50" t="s">
        <v>169</v>
      </c>
      <c r="B9" s="51">
        <v>1</v>
      </c>
      <c r="C9" s="51">
        <v>1</v>
      </c>
      <c r="D9" s="51">
        <v>1</v>
      </c>
      <c r="E9" s="51">
        <v>1</v>
      </c>
      <c r="F9" s="51">
        <v>0.99622641509433962</v>
      </c>
      <c r="G9" s="51">
        <v>0.99245283018867925</v>
      </c>
      <c r="H9" s="51">
        <v>0.99245283018867925</v>
      </c>
      <c r="I9" s="51">
        <v>0.98490566037735849</v>
      </c>
      <c r="J9" s="51">
        <v>0.99245283018867925</v>
      </c>
      <c r="K9" s="51">
        <v>0.99245283018867925</v>
      </c>
      <c r="L9" s="51">
        <v>0.99245283018867925</v>
      </c>
      <c r="M9" s="53">
        <f t="shared" si="0"/>
        <v>0.99485420240137212</v>
      </c>
      <c r="N9" s="13">
        <v>0.90252525252525262</v>
      </c>
      <c r="O9" s="114">
        <v>0.90200000000000002</v>
      </c>
    </row>
    <row r="10" spans="1:15">
      <c r="A10" s="51" t="s">
        <v>161</v>
      </c>
      <c r="B10" s="51">
        <v>1</v>
      </c>
      <c r="C10" s="51">
        <v>1</v>
      </c>
      <c r="D10" s="51">
        <v>1</v>
      </c>
      <c r="E10" s="51">
        <v>1</v>
      </c>
      <c r="F10" s="51">
        <v>0.94811320754716977</v>
      </c>
      <c r="G10" s="51">
        <v>1</v>
      </c>
      <c r="H10" s="51">
        <v>1</v>
      </c>
      <c r="I10" s="51">
        <v>0.99056603773584906</v>
      </c>
      <c r="J10" s="51">
        <v>1</v>
      </c>
      <c r="K10" s="51">
        <v>1</v>
      </c>
      <c r="L10" s="51">
        <v>1</v>
      </c>
      <c r="M10" s="97">
        <f t="shared" si="0"/>
        <v>0.99442538593481988</v>
      </c>
      <c r="N10" s="94">
        <v>0.9005791505791505</v>
      </c>
      <c r="O10" s="113">
        <v>0.98699999999999999</v>
      </c>
    </row>
    <row r="11" spans="1:15">
      <c r="A11" s="51" t="s">
        <v>187</v>
      </c>
      <c r="B11" s="51">
        <v>1</v>
      </c>
      <c r="C11" s="51">
        <v>1</v>
      </c>
      <c r="D11" s="51">
        <v>1</v>
      </c>
      <c r="E11" s="51">
        <v>1</v>
      </c>
      <c r="F11" s="51">
        <v>0.9948320413436692</v>
      </c>
      <c r="G11" s="51">
        <v>0.96899224806201545</v>
      </c>
      <c r="H11" s="51">
        <v>0.9715762273901809</v>
      </c>
      <c r="I11" s="51">
        <v>0.97674418604651159</v>
      </c>
      <c r="J11" s="51">
        <v>1</v>
      </c>
      <c r="K11" s="51">
        <v>0.99741602067183466</v>
      </c>
      <c r="L11" s="51">
        <v>0.99741602067183466</v>
      </c>
      <c r="M11" s="97">
        <f t="shared" si="0"/>
        <v>0.99154334038054981</v>
      </c>
      <c r="N11" s="94">
        <v>0.89947089947089953</v>
      </c>
      <c r="O11" s="114">
        <v>0.93500000000000005</v>
      </c>
    </row>
    <row r="12" spans="1:15">
      <c r="A12" s="51" t="s">
        <v>193</v>
      </c>
      <c r="B12" s="51">
        <v>1</v>
      </c>
      <c r="C12" s="51">
        <v>1</v>
      </c>
      <c r="D12" s="51">
        <v>1</v>
      </c>
      <c r="E12" s="51">
        <v>1</v>
      </c>
      <c r="F12" s="51">
        <v>0.995</v>
      </c>
      <c r="G12" s="51">
        <v>0.995</v>
      </c>
      <c r="H12" s="51">
        <v>0.99</v>
      </c>
      <c r="I12" s="51">
        <v>0.93</v>
      </c>
      <c r="J12" s="51">
        <v>1</v>
      </c>
      <c r="K12" s="51">
        <v>0.99</v>
      </c>
      <c r="L12" s="51">
        <v>0.995</v>
      </c>
      <c r="M12" s="97">
        <f t="shared" si="0"/>
        <v>0.99045454545454537</v>
      </c>
      <c r="N12" s="94">
        <v>0.89492753623188415</v>
      </c>
      <c r="O12" s="114">
        <v>0.85699999999999998</v>
      </c>
    </row>
    <row r="13" spans="1:15">
      <c r="A13" s="51" t="s">
        <v>167</v>
      </c>
      <c r="B13" s="51">
        <v>1</v>
      </c>
      <c r="C13" s="51">
        <v>1</v>
      </c>
      <c r="D13" s="51">
        <v>1</v>
      </c>
      <c r="E13" s="51">
        <v>1</v>
      </c>
      <c r="F13" s="51">
        <v>0.97377049180327868</v>
      </c>
      <c r="G13" s="51">
        <v>0.9868852459016394</v>
      </c>
      <c r="H13" s="51">
        <v>0.98360655737704916</v>
      </c>
      <c r="I13" s="51">
        <v>0.9868852459016394</v>
      </c>
      <c r="J13" s="51">
        <v>0.99016393442622952</v>
      </c>
      <c r="K13" s="51">
        <v>0.9868852459016394</v>
      </c>
      <c r="L13" s="51">
        <v>0.98032786885245904</v>
      </c>
      <c r="M13" s="97">
        <f t="shared" si="0"/>
        <v>0.98986587183308505</v>
      </c>
      <c r="N13" s="94">
        <v>0.88251193484976131</v>
      </c>
      <c r="O13" s="114">
        <v>0.96299999999999997</v>
      </c>
    </row>
    <row r="14" spans="1:15">
      <c r="A14" s="43" t="s">
        <v>172</v>
      </c>
      <c r="B14" s="43">
        <v>1</v>
      </c>
      <c r="C14" s="43">
        <v>1</v>
      </c>
      <c r="D14" s="43">
        <v>1</v>
      </c>
      <c r="E14" s="43">
        <v>1</v>
      </c>
      <c r="F14" s="43">
        <v>1</v>
      </c>
      <c r="G14" s="43">
        <v>0.98360655737704916</v>
      </c>
      <c r="H14" s="43">
        <v>0.97267759562841527</v>
      </c>
      <c r="I14" s="43">
        <v>0.92076502732240439</v>
      </c>
      <c r="J14" s="43">
        <v>1</v>
      </c>
      <c r="K14" s="43">
        <v>1</v>
      </c>
      <c r="L14" s="43">
        <v>1</v>
      </c>
      <c r="M14" s="95">
        <f t="shared" si="0"/>
        <v>0.98882265275707903</v>
      </c>
      <c r="N14" s="94">
        <v>0.87878787878787878</v>
      </c>
      <c r="O14" s="114">
        <v>0.90600000000000003</v>
      </c>
    </row>
    <row r="15" spans="1:15">
      <c r="A15" s="43" t="s">
        <v>166</v>
      </c>
      <c r="B15" s="43">
        <v>1</v>
      </c>
      <c r="C15" s="43">
        <v>1</v>
      </c>
      <c r="D15" s="43">
        <v>1</v>
      </c>
      <c r="E15" s="43">
        <v>1</v>
      </c>
      <c r="F15" s="43">
        <v>0.97931034482758617</v>
      </c>
      <c r="G15" s="43">
        <v>1</v>
      </c>
      <c r="H15" s="43">
        <v>1</v>
      </c>
      <c r="I15" s="43">
        <v>0.86896551724137927</v>
      </c>
      <c r="J15" s="43">
        <v>1</v>
      </c>
      <c r="K15" s="43">
        <v>1</v>
      </c>
      <c r="L15" s="43">
        <v>1</v>
      </c>
      <c r="M15" s="95">
        <f t="shared" si="0"/>
        <v>0.98620689655172411</v>
      </c>
      <c r="N15" s="94">
        <v>0.87528538812785406</v>
      </c>
      <c r="O15" s="113">
        <v>0.98799999999999999</v>
      </c>
    </row>
    <row r="16" spans="1:15">
      <c r="A16" s="43" t="s">
        <v>164</v>
      </c>
      <c r="B16" s="43">
        <v>1</v>
      </c>
      <c r="C16" s="43">
        <v>1</v>
      </c>
      <c r="D16" s="43">
        <v>1</v>
      </c>
      <c r="E16" s="43">
        <v>1</v>
      </c>
      <c r="F16" s="43">
        <v>0.99161073825503354</v>
      </c>
      <c r="G16" s="43">
        <v>0.97063758389261745</v>
      </c>
      <c r="H16" s="43">
        <v>0.96895973154362414</v>
      </c>
      <c r="I16" s="43">
        <v>0.92114093959731547</v>
      </c>
      <c r="J16" s="43">
        <v>0.99328859060402686</v>
      </c>
      <c r="K16" s="43">
        <v>0.99119127516778527</v>
      </c>
      <c r="L16" s="43">
        <v>0.99203020134228193</v>
      </c>
      <c r="M16" s="95">
        <f t="shared" si="0"/>
        <v>0.98444173276388047</v>
      </c>
      <c r="N16" s="94">
        <v>0.87393162393162394</v>
      </c>
      <c r="O16" s="114">
        <v>0.96799999999999997</v>
      </c>
    </row>
    <row r="17" spans="1:15">
      <c r="A17" s="43" t="s">
        <v>192</v>
      </c>
      <c r="B17" s="43">
        <v>1</v>
      </c>
      <c r="C17" s="43">
        <v>1</v>
      </c>
      <c r="D17" s="43">
        <v>1</v>
      </c>
      <c r="E17" s="43">
        <v>1</v>
      </c>
      <c r="F17" s="43">
        <v>0.94366197183098588</v>
      </c>
      <c r="G17" s="43">
        <v>0.95774647887323938</v>
      </c>
      <c r="H17" s="43">
        <v>0.91549295774647887</v>
      </c>
      <c r="I17" s="43">
        <v>1</v>
      </c>
      <c r="J17" s="43">
        <v>1</v>
      </c>
      <c r="K17" s="43">
        <v>1</v>
      </c>
      <c r="L17" s="43">
        <v>1</v>
      </c>
      <c r="M17" s="95">
        <f t="shared" si="0"/>
        <v>0.98335467349551853</v>
      </c>
      <c r="N17" s="94">
        <v>0.8715686274509804</v>
      </c>
      <c r="O17" s="114">
        <v>0.72699999999999998</v>
      </c>
    </row>
    <row r="18" spans="1:15">
      <c r="A18" s="42" t="s">
        <v>163</v>
      </c>
      <c r="B18" s="43">
        <v>1</v>
      </c>
      <c r="C18" s="43">
        <v>1</v>
      </c>
      <c r="D18" s="43">
        <v>1</v>
      </c>
      <c r="E18" s="43">
        <v>1</v>
      </c>
      <c r="F18" s="43">
        <v>0.9932659932659933</v>
      </c>
      <c r="G18" s="43">
        <v>0.96296296296296291</v>
      </c>
      <c r="H18" s="43">
        <v>0.96632996632996637</v>
      </c>
      <c r="I18" s="43">
        <v>0.85521885521885521</v>
      </c>
      <c r="J18" s="43">
        <v>1</v>
      </c>
      <c r="K18" s="43">
        <v>1</v>
      </c>
      <c r="L18" s="43">
        <v>1</v>
      </c>
      <c r="M18" s="95">
        <f t="shared" si="0"/>
        <v>0.97979797979797989</v>
      </c>
      <c r="N18" s="94">
        <v>0.86837748344370869</v>
      </c>
      <c r="O18" s="114">
        <v>0.92</v>
      </c>
    </row>
    <row r="19" spans="1:15">
      <c r="A19" s="42" t="s">
        <v>182</v>
      </c>
      <c r="B19" s="43">
        <v>1</v>
      </c>
      <c r="C19" s="43">
        <v>1</v>
      </c>
      <c r="D19" s="43">
        <v>1</v>
      </c>
      <c r="E19" s="43">
        <v>1</v>
      </c>
      <c r="F19" s="43">
        <v>0.98833819241982512</v>
      </c>
      <c r="G19" s="43">
        <v>0.96501457725947526</v>
      </c>
      <c r="H19" s="43">
        <v>0.96793002915451898</v>
      </c>
      <c r="I19" s="43">
        <v>0.87463556851311952</v>
      </c>
      <c r="J19" s="43">
        <v>0.98833819241982512</v>
      </c>
      <c r="K19" s="43">
        <v>0.99125364431486884</v>
      </c>
      <c r="L19" s="43">
        <v>0.99125364431486884</v>
      </c>
      <c r="M19" s="95">
        <f t="shared" si="0"/>
        <v>0.97879671349059094</v>
      </c>
      <c r="N19" s="94">
        <v>0.85784313725490169</v>
      </c>
      <c r="O19" s="114">
        <v>0.97099999999999997</v>
      </c>
    </row>
    <row r="20" spans="1:15">
      <c r="A20" s="42" t="s">
        <v>175</v>
      </c>
      <c r="B20" s="43">
        <v>1</v>
      </c>
      <c r="C20" s="43">
        <v>1</v>
      </c>
      <c r="D20" s="43">
        <v>0.99750623441396513</v>
      </c>
      <c r="E20" s="43">
        <v>1</v>
      </c>
      <c r="F20" s="43">
        <v>0.96758104738154616</v>
      </c>
      <c r="G20" s="43">
        <v>0.93765586034912718</v>
      </c>
      <c r="H20" s="43">
        <v>0.93516209476309231</v>
      </c>
      <c r="I20" s="43">
        <v>0.95511221945137159</v>
      </c>
      <c r="J20" s="43">
        <v>0.96508728179551118</v>
      </c>
      <c r="K20" s="43">
        <v>0.96508728179551118</v>
      </c>
      <c r="L20" s="43">
        <v>0.96508728179551118</v>
      </c>
      <c r="M20" s="95">
        <f t="shared" si="0"/>
        <v>0.97166175470414895</v>
      </c>
      <c r="N20" s="94">
        <v>0.85710633946830261</v>
      </c>
      <c r="O20" s="114">
        <v>0.95299999999999996</v>
      </c>
    </row>
    <row r="21" spans="1:15">
      <c r="A21" s="43" t="s">
        <v>171</v>
      </c>
      <c r="B21" s="43">
        <v>1</v>
      </c>
      <c r="C21" s="43">
        <v>1</v>
      </c>
      <c r="D21" s="43">
        <v>1</v>
      </c>
      <c r="E21" s="43">
        <v>1</v>
      </c>
      <c r="F21" s="43">
        <v>1</v>
      </c>
      <c r="G21" s="43">
        <v>0.956989247311828</v>
      </c>
      <c r="H21" s="43">
        <v>0.90322580645161288</v>
      </c>
      <c r="I21" s="43">
        <v>0.80645161290322576</v>
      </c>
      <c r="J21" s="43">
        <v>1</v>
      </c>
      <c r="K21" s="43">
        <v>1</v>
      </c>
      <c r="L21" s="43">
        <v>1</v>
      </c>
      <c r="M21" s="95">
        <f t="shared" si="0"/>
        <v>0.96969696969696983</v>
      </c>
      <c r="N21" s="94">
        <v>0.85088781275221959</v>
      </c>
      <c r="O21" s="114">
        <v>0.86899999999999999</v>
      </c>
    </row>
    <row r="22" spans="1:15">
      <c r="A22" s="42" t="s">
        <v>188</v>
      </c>
      <c r="B22" s="43">
        <v>1</v>
      </c>
      <c r="C22" s="43">
        <v>1</v>
      </c>
      <c r="D22" s="43">
        <v>1</v>
      </c>
      <c r="E22" s="43">
        <v>1</v>
      </c>
      <c r="F22" s="43">
        <v>0.96721311475409832</v>
      </c>
      <c r="G22" s="43">
        <v>0.95901639344262291</v>
      </c>
      <c r="H22" s="43">
        <v>1</v>
      </c>
      <c r="I22" s="43">
        <v>0.74590163934426235</v>
      </c>
      <c r="J22" s="43">
        <v>1</v>
      </c>
      <c r="K22" s="43">
        <v>0.98360655737704916</v>
      </c>
      <c r="L22" s="43">
        <v>0.98360655737704916</v>
      </c>
      <c r="M22" s="95">
        <f t="shared" si="0"/>
        <v>0.96721311475409844</v>
      </c>
      <c r="N22" s="94">
        <v>0.84834558823529427</v>
      </c>
      <c r="O22" s="114">
        <v>0.92100000000000004</v>
      </c>
    </row>
    <row r="23" spans="1:15">
      <c r="A23" s="42" t="s">
        <v>185</v>
      </c>
      <c r="B23" s="43">
        <v>1</v>
      </c>
      <c r="C23" s="43">
        <v>1</v>
      </c>
      <c r="D23" s="43">
        <v>1</v>
      </c>
      <c r="E23" s="43">
        <v>1</v>
      </c>
      <c r="F23" s="43">
        <v>1</v>
      </c>
      <c r="G23" s="43">
        <v>0.86338797814207646</v>
      </c>
      <c r="H23" s="43">
        <v>0.85610200364298727</v>
      </c>
      <c r="I23" s="43">
        <v>0.97632058287795997</v>
      </c>
      <c r="J23" s="43">
        <v>0.98724954462659376</v>
      </c>
      <c r="K23" s="43">
        <v>0.96721311475409832</v>
      </c>
      <c r="L23" s="43">
        <v>0.96721311475409832</v>
      </c>
      <c r="M23" s="95">
        <f t="shared" si="0"/>
        <v>0.96522603079980129</v>
      </c>
      <c r="N23" s="94">
        <v>0.84788029925187036</v>
      </c>
      <c r="O23" s="114">
        <v>0.93899999999999995</v>
      </c>
    </row>
    <row r="24" spans="1:15">
      <c r="A24" s="42" t="s">
        <v>180</v>
      </c>
      <c r="B24" s="43">
        <v>1</v>
      </c>
      <c r="C24" s="43">
        <v>1</v>
      </c>
      <c r="D24" s="43">
        <v>1</v>
      </c>
      <c r="E24" s="43">
        <v>1</v>
      </c>
      <c r="F24" s="43">
        <v>0.99411764705882355</v>
      </c>
      <c r="G24" s="43">
        <v>0.91176470588235292</v>
      </c>
      <c r="H24" s="43">
        <v>0.90588235294117647</v>
      </c>
      <c r="I24" s="43">
        <v>0.77647058823529413</v>
      </c>
      <c r="J24" s="43">
        <v>1</v>
      </c>
      <c r="K24" s="43">
        <v>0.9882352941176471</v>
      </c>
      <c r="L24" s="43">
        <v>0.9882352941176471</v>
      </c>
      <c r="M24" s="95">
        <f t="shared" si="0"/>
        <v>0.96042780748663115</v>
      </c>
      <c r="N24" s="94">
        <v>0.84545454545454535</v>
      </c>
      <c r="O24" s="114">
        <v>0.83</v>
      </c>
    </row>
    <row r="25" spans="1:15">
      <c r="A25" s="42" t="s">
        <v>179</v>
      </c>
      <c r="B25" s="43">
        <v>1</v>
      </c>
      <c r="C25" s="43">
        <v>1</v>
      </c>
      <c r="D25" s="43">
        <v>1</v>
      </c>
      <c r="E25" s="43">
        <v>1</v>
      </c>
      <c r="F25" s="43">
        <v>0.90176322418136023</v>
      </c>
      <c r="G25" s="43">
        <v>0.95214105793450876</v>
      </c>
      <c r="H25" s="43">
        <v>0.80352644836272036</v>
      </c>
      <c r="I25" s="43">
        <v>0.96725440806045337</v>
      </c>
      <c r="J25" s="43">
        <v>0.93450881612090675</v>
      </c>
      <c r="K25" s="43">
        <v>0.97984886649874059</v>
      </c>
      <c r="L25" s="43">
        <v>0.97984886649874059</v>
      </c>
      <c r="M25" s="95">
        <f t="shared" si="0"/>
        <v>0.95626288069612997</v>
      </c>
      <c r="N25" s="94">
        <v>0.84264432029795133</v>
      </c>
      <c r="O25" s="114">
        <v>0.88300000000000001</v>
      </c>
    </row>
    <row r="26" spans="1:15">
      <c r="A26" s="42" t="s">
        <v>183</v>
      </c>
      <c r="B26" s="43">
        <v>1</v>
      </c>
      <c r="C26" s="43">
        <v>1</v>
      </c>
      <c r="D26" s="43">
        <v>1</v>
      </c>
      <c r="E26" s="43">
        <v>1</v>
      </c>
      <c r="F26" s="43">
        <v>0.92105263157894735</v>
      </c>
      <c r="G26" s="43">
        <v>0.91447368421052633</v>
      </c>
      <c r="H26" s="43">
        <v>0.92763157894736847</v>
      </c>
      <c r="I26" s="43">
        <v>0.92434210526315785</v>
      </c>
      <c r="J26" s="43">
        <v>0.9375</v>
      </c>
      <c r="K26" s="43">
        <v>0.9375</v>
      </c>
      <c r="L26" s="43">
        <v>0.93421052631578949</v>
      </c>
      <c r="M26" s="95">
        <f t="shared" si="0"/>
        <v>0.95424641148325362</v>
      </c>
      <c r="N26" s="94">
        <v>0.84251207729468602</v>
      </c>
      <c r="O26" s="114">
        <v>0.94799999999999995</v>
      </c>
    </row>
    <row r="27" spans="1:15">
      <c r="A27" s="43" t="s">
        <v>177</v>
      </c>
      <c r="B27" s="43">
        <v>1</v>
      </c>
      <c r="C27" s="43">
        <v>1</v>
      </c>
      <c r="D27" s="43">
        <v>1</v>
      </c>
      <c r="E27" s="43">
        <v>1</v>
      </c>
      <c r="F27" s="43">
        <v>0.91764705882352937</v>
      </c>
      <c r="G27" s="43">
        <v>0.91764705882352937</v>
      </c>
      <c r="H27" s="43">
        <v>0.91764705882352937</v>
      </c>
      <c r="I27" s="43">
        <v>0.77647058823529413</v>
      </c>
      <c r="J27" s="43">
        <v>0.97647058823529409</v>
      </c>
      <c r="K27" s="43">
        <v>0.97647058823529409</v>
      </c>
      <c r="L27" s="43">
        <v>0.97647058823529409</v>
      </c>
      <c r="M27" s="95">
        <f t="shared" si="0"/>
        <v>0.95080213903743316</v>
      </c>
      <c r="N27" s="94">
        <v>0.82413419913419916</v>
      </c>
      <c r="O27" s="114">
        <v>0.89800000000000002</v>
      </c>
    </row>
    <row r="28" spans="1:15">
      <c r="A28" s="92" t="s">
        <v>170</v>
      </c>
      <c r="B28" s="92">
        <v>1</v>
      </c>
      <c r="C28" s="92">
        <v>1</v>
      </c>
      <c r="D28" s="92">
        <v>1</v>
      </c>
      <c r="E28" s="92">
        <v>1</v>
      </c>
      <c r="F28" s="92">
        <v>0.98833819241982512</v>
      </c>
      <c r="G28" s="92">
        <v>0.92711370262390669</v>
      </c>
      <c r="H28" s="92">
        <v>0.71137026239067058</v>
      </c>
      <c r="I28" s="92">
        <v>0.89212827988338195</v>
      </c>
      <c r="J28" s="92">
        <v>0.95918367346938771</v>
      </c>
      <c r="K28" s="92">
        <v>0.96501457725947526</v>
      </c>
      <c r="L28" s="92">
        <v>0.96793002915451898</v>
      </c>
      <c r="M28" s="93">
        <f t="shared" si="0"/>
        <v>0.94646170156374254</v>
      </c>
      <c r="N28" s="94">
        <v>0.81380208333333337</v>
      </c>
      <c r="O28" s="114">
        <v>0.91500000000000004</v>
      </c>
    </row>
    <row r="29" spans="1:15">
      <c r="A29" s="92" t="s">
        <v>195</v>
      </c>
      <c r="B29" s="92">
        <v>1</v>
      </c>
      <c r="C29" s="92">
        <v>1</v>
      </c>
      <c r="D29" s="92">
        <v>1</v>
      </c>
      <c r="E29" s="92">
        <v>1</v>
      </c>
      <c r="F29" s="92">
        <v>0.94505494505494503</v>
      </c>
      <c r="G29" s="92">
        <v>0.96153846153846156</v>
      </c>
      <c r="H29" s="92">
        <v>0.93406593406593408</v>
      </c>
      <c r="I29" s="92">
        <v>0.58241758241758246</v>
      </c>
      <c r="J29" s="92">
        <v>0.98901098901098905</v>
      </c>
      <c r="K29" s="92">
        <v>0.98901098901098905</v>
      </c>
      <c r="L29" s="92">
        <v>0.98901098901098905</v>
      </c>
      <c r="M29" s="93">
        <f t="shared" si="0"/>
        <v>0.9445554445554446</v>
      </c>
      <c r="N29" s="94">
        <v>0.79712041884816764</v>
      </c>
      <c r="O29" s="114">
        <v>0.82299999999999995</v>
      </c>
    </row>
    <row r="30" spans="1:15">
      <c r="A30" s="92" t="s">
        <v>198</v>
      </c>
      <c r="B30" s="92">
        <v>1</v>
      </c>
      <c r="C30" s="92">
        <v>1</v>
      </c>
      <c r="D30" s="92">
        <v>1</v>
      </c>
      <c r="E30" s="92">
        <v>1</v>
      </c>
      <c r="F30" s="92">
        <v>0.96819787985865724</v>
      </c>
      <c r="G30" s="92">
        <v>0.95406360424028269</v>
      </c>
      <c r="H30" s="92">
        <v>0.9151943462897526</v>
      </c>
      <c r="I30" s="92">
        <v>0.74558303886925792</v>
      </c>
      <c r="J30" s="92">
        <v>0.98586572438162545</v>
      </c>
      <c r="K30" s="92">
        <v>0.8409893992932862</v>
      </c>
      <c r="L30" s="92">
        <v>0.93286219081272082</v>
      </c>
      <c r="M30" s="93">
        <f t="shared" si="0"/>
        <v>0.94025056215868941</v>
      </c>
      <c r="N30" s="94">
        <v>0.79372937293729384</v>
      </c>
      <c r="O30" s="114">
        <v>0.84599999999999997</v>
      </c>
    </row>
    <row r="31" spans="1:15">
      <c r="A31" s="92" t="s">
        <v>190</v>
      </c>
      <c r="B31" s="92">
        <v>1</v>
      </c>
      <c r="C31" s="92">
        <v>1</v>
      </c>
      <c r="D31" s="92">
        <v>1</v>
      </c>
      <c r="E31" s="92">
        <v>1</v>
      </c>
      <c r="F31" s="92">
        <v>0.97685185185185186</v>
      </c>
      <c r="G31" s="92">
        <v>0.83333333333333337</v>
      </c>
      <c r="H31" s="92">
        <v>0.80555555555555558</v>
      </c>
      <c r="I31" s="92">
        <v>0.76851851851851849</v>
      </c>
      <c r="J31" s="92">
        <v>0.94444444444444442</v>
      </c>
      <c r="K31" s="92">
        <v>0.99537037037037035</v>
      </c>
      <c r="L31" s="92">
        <v>0.9907407407407407</v>
      </c>
      <c r="M31" s="93">
        <f t="shared" si="0"/>
        <v>0.93771043771043761</v>
      </c>
      <c r="N31" s="94">
        <v>0.77465277777777786</v>
      </c>
      <c r="O31" s="114">
        <v>0.85699999999999998</v>
      </c>
    </row>
    <row r="32" spans="1:15">
      <c r="A32" s="92" t="s">
        <v>181</v>
      </c>
      <c r="B32" s="92">
        <v>1</v>
      </c>
      <c r="C32" s="92">
        <v>1</v>
      </c>
      <c r="D32" s="92">
        <v>1</v>
      </c>
      <c r="E32" s="92">
        <v>1</v>
      </c>
      <c r="F32" s="92">
        <v>0.92176870748299322</v>
      </c>
      <c r="G32" s="92">
        <v>0.90816326530612246</v>
      </c>
      <c r="H32" s="92">
        <v>0.74829931972789121</v>
      </c>
      <c r="I32" s="92">
        <v>0.80952380952380953</v>
      </c>
      <c r="J32" s="92">
        <v>0.97278911564625847</v>
      </c>
      <c r="K32" s="92">
        <v>0.95918367346938771</v>
      </c>
      <c r="L32" s="92">
        <v>0.95918367346938771</v>
      </c>
      <c r="M32" s="93">
        <f t="shared" si="0"/>
        <v>0.93444650587507738</v>
      </c>
      <c r="N32" s="94">
        <v>0.77268244575936873</v>
      </c>
      <c r="O32" s="114">
        <v>0.82899999999999996</v>
      </c>
    </row>
    <row r="33" spans="1:15">
      <c r="A33" s="92" t="s">
        <v>196</v>
      </c>
      <c r="B33" s="92">
        <v>1</v>
      </c>
      <c r="C33" s="92">
        <v>1</v>
      </c>
      <c r="D33" s="92">
        <v>1</v>
      </c>
      <c r="E33" s="92">
        <v>1</v>
      </c>
      <c r="F33" s="92">
        <v>0.96385542168674698</v>
      </c>
      <c r="G33" s="92">
        <v>0.86746987951807231</v>
      </c>
      <c r="H33" s="92">
        <v>0.8493975903614458</v>
      </c>
      <c r="I33" s="92">
        <v>0.62650602409638556</v>
      </c>
      <c r="J33" s="92">
        <v>0.95180722891566261</v>
      </c>
      <c r="K33" s="92">
        <v>0.95180722891566261</v>
      </c>
      <c r="L33" s="92">
        <v>0.94578313253012047</v>
      </c>
      <c r="M33" s="93">
        <f t="shared" si="0"/>
        <v>0.9233296823658268</v>
      </c>
      <c r="N33" s="94">
        <v>0.77083333333333337</v>
      </c>
      <c r="O33" s="114">
        <v>0.85399999999999998</v>
      </c>
    </row>
    <row r="34" spans="1:15">
      <c r="A34" s="92" t="s">
        <v>162</v>
      </c>
      <c r="B34" s="92">
        <v>1</v>
      </c>
      <c r="C34" s="92">
        <v>1</v>
      </c>
      <c r="D34" s="92">
        <v>1</v>
      </c>
      <c r="E34" s="92">
        <v>1</v>
      </c>
      <c r="F34" s="92">
        <v>0.96648044692737434</v>
      </c>
      <c r="G34" s="92">
        <v>0.9050279329608939</v>
      </c>
      <c r="H34" s="92">
        <v>0.8938547486033519</v>
      </c>
      <c r="I34" s="92">
        <v>0.58659217877094971</v>
      </c>
      <c r="J34" s="92">
        <v>0.92737430167597767</v>
      </c>
      <c r="K34" s="92">
        <v>0.91620111731843579</v>
      </c>
      <c r="L34" s="92">
        <v>0.91620111731843579</v>
      </c>
      <c r="M34" s="93">
        <f t="shared" si="0"/>
        <v>0.91924834941594691</v>
      </c>
      <c r="N34" s="94">
        <v>0.77034120734908129</v>
      </c>
      <c r="O34" s="114">
        <v>0.93799999999999994</v>
      </c>
    </row>
    <row r="35" spans="1:15">
      <c r="A35" s="92" t="s">
        <v>186</v>
      </c>
      <c r="B35" s="92">
        <v>1</v>
      </c>
      <c r="C35" s="92">
        <v>1</v>
      </c>
      <c r="D35" s="92">
        <v>1</v>
      </c>
      <c r="E35" s="92">
        <v>1</v>
      </c>
      <c r="F35" s="92">
        <v>0.90625</v>
      </c>
      <c r="G35" s="92">
        <v>0.75</v>
      </c>
      <c r="H35" s="92">
        <v>0.703125</v>
      </c>
      <c r="I35" s="92">
        <v>0.7734375</v>
      </c>
      <c r="J35" s="92">
        <v>0.96875</v>
      </c>
      <c r="K35" s="92">
        <v>0.9609375</v>
      </c>
      <c r="L35" s="92">
        <v>0.9765625</v>
      </c>
      <c r="M35" s="93">
        <f t="shared" si="0"/>
        <v>0.91264204545454541</v>
      </c>
      <c r="N35" s="94">
        <v>0.74139118457300268</v>
      </c>
      <c r="O35" s="114">
        <v>0.88500000000000001</v>
      </c>
    </row>
    <row r="36" spans="1:15">
      <c r="A36" s="92" t="s">
        <v>174</v>
      </c>
      <c r="B36" s="92">
        <v>1</v>
      </c>
      <c r="C36" s="92">
        <v>1</v>
      </c>
      <c r="D36" s="92">
        <v>1</v>
      </c>
      <c r="E36" s="92">
        <v>1</v>
      </c>
      <c r="F36" s="92">
        <v>0.83900928792569662</v>
      </c>
      <c r="G36" s="92">
        <v>0.8297213622291022</v>
      </c>
      <c r="H36" s="92">
        <v>0.74303405572755421</v>
      </c>
      <c r="I36" s="92">
        <v>0.86068111455108354</v>
      </c>
      <c r="J36" s="92">
        <v>0.95356037151702788</v>
      </c>
      <c r="K36" s="92">
        <v>0.86687306501547989</v>
      </c>
      <c r="L36" s="92">
        <v>0.86687306501547989</v>
      </c>
      <c r="M36" s="93">
        <f t="shared" si="0"/>
        <v>0.90543202927103839</v>
      </c>
      <c r="N36" s="94">
        <v>0.72813238770685584</v>
      </c>
      <c r="O36" s="114">
        <v>0.86699999999999999</v>
      </c>
    </row>
    <row r="37" spans="1:15">
      <c r="A37" s="48" t="s">
        <v>184</v>
      </c>
      <c r="B37" s="49">
        <v>1</v>
      </c>
      <c r="C37" s="49">
        <v>1</v>
      </c>
      <c r="D37" s="49">
        <v>1</v>
      </c>
      <c r="E37" s="49">
        <v>1</v>
      </c>
      <c r="F37" s="49">
        <v>0.91923076923076918</v>
      </c>
      <c r="G37" s="49">
        <v>0.61538461538461542</v>
      </c>
      <c r="H37" s="49">
        <v>0.62692307692307692</v>
      </c>
      <c r="I37" s="49">
        <v>0.51538461538461533</v>
      </c>
      <c r="J37" s="49">
        <v>0.95</v>
      </c>
      <c r="K37" s="49">
        <v>0.95</v>
      </c>
      <c r="L37" s="49">
        <v>0.95</v>
      </c>
      <c r="M37" s="96">
        <f t="shared" si="0"/>
        <v>0.86608391608391611</v>
      </c>
      <c r="N37" s="94">
        <v>0.71886446886446886</v>
      </c>
      <c r="O37" s="114">
        <v>0.82699999999999996</v>
      </c>
    </row>
    <row r="38" spans="1:15">
      <c r="A38" s="48" t="s">
        <v>199</v>
      </c>
      <c r="B38" s="49">
        <v>1</v>
      </c>
      <c r="C38" s="49">
        <v>1</v>
      </c>
      <c r="D38" s="49">
        <v>1</v>
      </c>
      <c r="E38" s="49">
        <v>1</v>
      </c>
      <c r="F38" s="49">
        <v>0.9285714285714286</v>
      </c>
      <c r="G38" s="49">
        <v>0.72268907563025209</v>
      </c>
      <c r="H38" s="49">
        <v>0.73529411764705888</v>
      </c>
      <c r="I38" s="49">
        <v>0.38655462184873951</v>
      </c>
      <c r="J38" s="49">
        <v>0.84453781512605042</v>
      </c>
      <c r="K38" s="49">
        <v>0.84033613445378152</v>
      </c>
      <c r="L38" s="49">
        <v>0.84033613445378152</v>
      </c>
      <c r="M38" s="96">
        <f t="shared" si="0"/>
        <v>0.84530175706646304</v>
      </c>
      <c r="N38" s="94">
        <v>0.7138794084186576</v>
      </c>
      <c r="O38" s="114">
        <v>0.878</v>
      </c>
    </row>
    <row r="39" spans="1:15">
      <c r="A39" s="48" t="s">
        <v>194</v>
      </c>
      <c r="B39" s="49">
        <v>1</v>
      </c>
      <c r="C39" s="49">
        <v>1</v>
      </c>
      <c r="D39" s="49">
        <v>0.99559471365638763</v>
      </c>
      <c r="E39" s="49">
        <v>1</v>
      </c>
      <c r="F39" s="49">
        <v>0.96035242290748901</v>
      </c>
      <c r="G39" s="49">
        <v>0.90748898678414092</v>
      </c>
      <c r="H39" s="49">
        <v>0.83700440528634357</v>
      </c>
      <c r="I39" s="49">
        <v>0.55506607929515417</v>
      </c>
      <c r="J39" s="49">
        <v>0.94713656387665202</v>
      </c>
      <c r="K39" s="49">
        <v>0.41850220264317178</v>
      </c>
      <c r="L39" s="49">
        <v>0.33039647577092512</v>
      </c>
      <c r="M39" s="96">
        <f t="shared" si="0"/>
        <v>0.81377653183820586</v>
      </c>
      <c r="N39" s="94">
        <v>0.71014492753623193</v>
      </c>
      <c r="O39" s="114">
        <v>0.85</v>
      </c>
    </row>
    <row r="40" spans="1:15">
      <c r="A40" s="49" t="s">
        <v>178</v>
      </c>
      <c r="B40" s="49">
        <v>1</v>
      </c>
      <c r="C40" s="49">
        <v>1</v>
      </c>
      <c r="D40" s="49">
        <v>0.99099099099099097</v>
      </c>
      <c r="E40" s="49">
        <v>1</v>
      </c>
      <c r="F40" s="49">
        <v>0.88738738738738743</v>
      </c>
      <c r="G40" s="49">
        <v>0.72972972972972971</v>
      </c>
      <c r="H40" s="49">
        <v>0.72972972972972971</v>
      </c>
      <c r="I40" s="49">
        <v>0.1981981981981982</v>
      </c>
      <c r="J40" s="49">
        <v>0.76576576576576572</v>
      </c>
      <c r="K40" s="49">
        <v>0.77027027027027029</v>
      </c>
      <c r="L40" s="49">
        <v>0.76576576576576572</v>
      </c>
      <c r="M40" s="96">
        <f t="shared" si="0"/>
        <v>0.80343980343980348</v>
      </c>
      <c r="N40" s="94">
        <v>0.65476190476190477</v>
      </c>
      <c r="O40" s="114">
        <v>0.79400000000000004</v>
      </c>
    </row>
    <row r="41" spans="1:15">
      <c r="A41" s="51" t="s">
        <v>191</v>
      </c>
      <c r="B41" s="51">
        <v>1</v>
      </c>
      <c r="C41" s="51">
        <v>1</v>
      </c>
      <c r="D41" s="51">
        <v>0.99736147757255933</v>
      </c>
      <c r="E41" s="51">
        <v>1</v>
      </c>
      <c r="F41" s="51">
        <v>0.90237467018469653</v>
      </c>
      <c r="G41" s="51">
        <v>9.498680738786279E-2</v>
      </c>
      <c r="H41" s="51">
        <v>7.3878627968337732E-2</v>
      </c>
      <c r="I41" s="51">
        <v>0.25593667546174143</v>
      </c>
      <c r="J41" s="51">
        <v>0.85224274406332456</v>
      </c>
      <c r="K41" s="51">
        <v>0.81794195250659629</v>
      </c>
      <c r="L41" s="51">
        <v>0.82321899736147752</v>
      </c>
      <c r="M41" s="97">
        <f t="shared" si="0"/>
        <v>0.7107219956824179</v>
      </c>
      <c r="N41" s="94">
        <v>0.64819700967458227</v>
      </c>
      <c r="O41" s="114">
        <v>0.73499999999999999</v>
      </c>
    </row>
    <row r="42" spans="1:15">
      <c r="A42" s="50" t="s">
        <v>197</v>
      </c>
      <c r="B42" s="51">
        <v>1</v>
      </c>
      <c r="C42" s="51">
        <v>1</v>
      </c>
      <c r="D42" s="51">
        <v>0.95238095238095233</v>
      </c>
      <c r="E42" s="51">
        <v>1</v>
      </c>
      <c r="F42" s="51">
        <v>0.73809523809523814</v>
      </c>
      <c r="G42" s="51">
        <v>0.65476190476190477</v>
      </c>
      <c r="H42" s="51">
        <v>0.59523809523809523</v>
      </c>
      <c r="I42" s="51">
        <v>0.22619047619047619</v>
      </c>
      <c r="J42" s="51">
        <v>0.52380952380952384</v>
      </c>
      <c r="K42" s="51">
        <v>0.5357142857142857</v>
      </c>
      <c r="L42" s="51">
        <v>0.54761904761904767</v>
      </c>
      <c r="M42" s="97">
        <f t="shared" si="0"/>
        <v>0.70670995670995673</v>
      </c>
      <c r="N42" s="94">
        <v>0.61599664991624792</v>
      </c>
      <c r="O42" s="114">
        <v>0.747</v>
      </c>
    </row>
    <row r="43" spans="1:15">
      <c r="A43" s="130" t="s">
        <v>200</v>
      </c>
      <c r="B43" s="131">
        <v>1</v>
      </c>
      <c r="C43" s="131">
        <v>1</v>
      </c>
      <c r="D43" s="131">
        <v>1</v>
      </c>
      <c r="E43" s="131">
        <v>1</v>
      </c>
      <c r="F43" s="131">
        <v>0.86802030456852797</v>
      </c>
      <c r="G43" s="131">
        <v>8.1218274111675121E-2</v>
      </c>
      <c r="H43" s="131">
        <v>5.5837563451776651E-2</v>
      </c>
      <c r="I43" s="131">
        <v>0.52791878172588835</v>
      </c>
      <c r="J43" s="131">
        <v>0.68527918781725883</v>
      </c>
      <c r="K43" s="131">
        <v>0.68020304568527923</v>
      </c>
      <c r="L43" s="131">
        <v>0.68020304568527923</v>
      </c>
      <c r="M43" s="132">
        <f t="shared" si="0"/>
        <v>0.68897092754960776</v>
      </c>
      <c r="N43" s="94">
        <v>0.6094890510948906</v>
      </c>
      <c r="O43" s="114">
        <v>0.73399999999999999</v>
      </c>
    </row>
    <row r="44" spans="1:15">
      <c r="A44" s="130" t="s">
        <v>160</v>
      </c>
      <c r="B44" s="131">
        <v>1</v>
      </c>
      <c r="C44" s="131">
        <v>1</v>
      </c>
      <c r="D44" s="131">
        <v>0.99290780141843971</v>
      </c>
      <c r="E44" s="131">
        <v>1</v>
      </c>
      <c r="F44" s="131">
        <v>0.60992907801418439</v>
      </c>
      <c r="G44" s="131">
        <v>0.61702127659574468</v>
      </c>
      <c r="H44" s="131">
        <v>0.21276595744680851</v>
      </c>
      <c r="I44" s="131">
        <v>0.21276595744680851</v>
      </c>
      <c r="J44" s="131">
        <v>0.31205673758865249</v>
      </c>
      <c r="K44" s="131">
        <v>0.60992907801418439</v>
      </c>
      <c r="L44" s="131">
        <v>0.60992907801418439</v>
      </c>
      <c r="M44" s="132">
        <f t="shared" si="0"/>
        <v>0.65248226950354615</v>
      </c>
      <c r="N44" s="94">
        <v>0.463095238095238</v>
      </c>
      <c r="O44" s="114">
        <v>0.76500000000000001</v>
      </c>
    </row>
    <row r="45" spans="1:15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4"/>
      <c r="N45" s="33"/>
    </row>
    <row r="46" spans="1:15">
      <c r="A46" s="36" t="s">
        <v>201</v>
      </c>
      <c r="B46" s="37">
        <f t="shared" ref="B46:L46" si="1">AVERAGE(B3:B44)</f>
        <v>1</v>
      </c>
      <c r="C46" s="37">
        <f t="shared" si="1"/>
        <v>1</v>
      </c>
      <c r="D46" s="37">
        <f t="shared" si="1"/>
        <v>0.99825576596269749</v>
      </c>
      <c r="E46" s="37">
        <f t="shared" si="1"/>
        <v>1</v>
      </c>
      <c r="F46" s="37">
        <f t="shared" si="1"/>
        <v>0.9463790721501556</v>
      </c>
      <c r="G46" s="37">
        <f t="shared" si="1"/>
        <v>0.87000508730660286</v>
      </c>
      <c r="H46" s="37">
        <f t="shared" si="1"/>
        <v>0.83635670119210614</v>
      </c>
      <c r="I46" s="37">
        <f t="shared" si="1"/>
        <v>0.7794237096405584</v>
      </c>
      <c r="J46" s="37">
        <f t="shared" si="1"/>
        <v>0.93568271346489718</v>
      </c>
      <c r="K46" s="37">
        <f t="shared" si="1"/>
        <v>0.92417727640390013</v>
      </c>
      <c r="L46" s="37">
        <f t="shared" si="1"/>
        <v>0.92466116136159793</v>
      </c>
      <c r="M46" s="138">
        <f>AVERAGE(B46:L46)</f>
        <v>0.92863104431659249</v>
      </c>
      <c r="N46" s="138">
        <f>AVERAGE(C46:M46)</f>
        <v>0.92214295743628261</v>
      </c>
      <c r="O46" s="138">
        <f>AVERAGE(D46:N46)</f>
        <v>0.9150650444759445</v>
      </c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75" zoomScaleNormal="75" workbookViewId="0">
      <selection activeCell="A32" sqref="A32"/>
    </sheetView>
  </sheetViews>
  <sheetFormatPr defaultRowHeight="14.25"/>
  <cols>
    <col min="1" max="1" width="53.625" customWidth="1"/>
    <col min="2" max="2" width="14" customWidth="1"/>
    <col min="3" max="3" width="13.875" customWidth="1"/>
    <col min="4" max="4" width="13" customWidth="1"/>
    <col min="5" max="6" width="12.875" customWidth="1"/>
    <col min="7" max="7" width="12.125" customWidth="1"/>
    <col min="8" max="8" width="12.875" customWidth="1"/>
    <col min="9" max="9" width="12" customWidth="1"/>
    <col min="10" max="10" width="15" customWidth="1"/>
    <col min="11" max="11" width="14.375" customWidth="1"/>
    <col min="12" max="12" width="12.875" customWidth="1"/>
    <col min="13" max="13" width="58.125" customWidth="1"/>
    <col min="14" max="14" width="14.75" customWidth="1"/>
  </cols>
  <sheetData>
    <row r="1" spans="1:14" ht="18.75">
      <c r="A1" s="164" t="s">
        <v>213</v>
      </c>
      <c r="B1" s="165"/>
      <c r="C1" s="165"/>
      <c r="D1" s="165"/>
      <c r="E1" s="165"/>
      <c r="F1" s="165"/>
      <c r="G1" s="165"/>
      <c r="H1" s="165"/>
      <c r="I1" s="165"/>
      <c r="J1" s="166"/>
      <c r="K1" s="1"/>
    </row>
    <row r="2" spans="1:14" ht="63.75">
      <c r="A2" s="2" t="s">
        <v>2</v>
      </c>
      <c r="B2" s="3" t="s">
        <v>3</v>
      </c>
      <c r="C2" s="3" t="s">
        <v>7</v>
      </c>
      <c r="D2" s="3" t="s">
        <v>214</v>
      </c>
      <c r="E2" s="3" t="s">
        <v>215</v>
      </c>
      <c r="F2" s="3" t="s">
        <v>216</v>
      </c>
      <c r="G2" s="3" t="s">
        <v>11</v>
      </c>
      <c r="H2" s="4" t="s">
        <v>217</v>
      </c>
      <c r="I2" s="4" t="s">
        <v>218</v>
      </c>
      <c r="J2" s="7" t="s">
        <v>219</v>
      </c>
      <c r="K2" s="8" t="s">
        <v>24</v>
      </c>
      <c r="L2" s="9" t="s">
        <v>220</v>
      </c>
    </row>
    <row r="3" spans="1:14">
      <c r="A3" s="16" t="s">
        <v>47</v>
      </c>
      <c r="B3" s="16">
        <v>1</v>
      </c>
      <c r="C3" s="16">
        <v>0.99519230769230771</v>
      </c>
      <c r="D3" s="16">
        <v>1</v>
      </c>
      <c r="E3" s="16">
        <v>1</v>
      </c>
      <c r="F3" s="16">
        <v>1</v>
      </c>
      <c r="G3" s="16">
        <v>1</v>
      </c>
      <c r="H3" s="16">
        <v>1</v>
      </c>
      <c r="I3" s="16">
        <v>1</v>
      </c>
      <c r="J3" s="17">
        <f t="shared" ref="J3:J34" si="0">AVERAGE(B3:I3)</f>
        <v>0.99939903846153844</v>
      </c>
      <c r="K3" s="13">
        <v>0.91900000000000004</v>
      </c>
      <c r="L3" s="115">
        <v>0.93</v>
      </c>
      <c r="N3" s="15"/>
    </row>
    <row r="4" spans="1:14">
      <c r="A4" s="16" t="s">
        <v>33</v>
      </c>
      <c r="B4" s="16">
        <v>1</v>
      </c>
      <c r="C4" s="16">
        <v>0.99708029197080295</v>
      </c>
      <c r="D4" s="16">
        <v>0.98394160583941603</v>
      </c>
      <c r="E4" s="16">
        <v>0.98394160583941603</v>
      </c>
      <c r="F4" s="16">
        <v>1</v>
      </c>
      <c r="G4" s="16">
        <v>1</v>
      </c>
      <c r="H4" s="16">
        <v>1</v>
      </c>
      <c r="I4" s="16">
        <v>0.99562043795620436</v>
      </c>
      <c r="J4" s="17">
        <f t="shared" si="0"/>
        <v>0.99507299270072991</v>
      </c>
      <c r="K4" s="13">
        <v>0.98899999999999999</v>
      </c>
      <c r="L4" s="115">
        <v>0.99</v>
      </c>
      <c r="N4" s="15"/>
    </row>
    <row r="5" spans="1:14">
      <c r="A5" s="91" t="s">
        <v>26</v>
      </c>
      <c r="B5" s="92">
        <v>1</v>
      </c>
      <c r="C5" s="92">
        <v>0.99576629974597797</v>
      </c>
      <c r="D5" s="92">
        <v>0.99491955969517354</v>
      </c>
      <c r="E5" s="92">
        <v>0.99491955969517354</v>
      </c>
      <c r="F5" s="92">
        <v>0.99745977984758682</v>
      </c>
      <c r="G5" s="92">
        <v>0.95173581710414901</v>
      </c>
      <c r="H5" s="92">
        <v>0.99915325994919557</v>
      </c>
      <c r="I5" s="92">
        <v>1</v>
      </c>
      <c r="J5" s="17">
        <f t="shared" si="0"/>
        <v>0.99174428450465701</v>
      </c>
      <c r="K5" s="13">
        <v>0.99</v>
      </c>
      <c r="L5" s="115">
        <v>0.99</v>
      </c>
      <c r="N5" s="15"/>
    </row>
    <row r="6" spans="1:14">
      <c r="A6" s="91" t="s">
        <v>28</v>
      </c>
      <c r="B6" s="92">
        <v>1</v>
      </c>
      <c r="C6" s="92">
        <v>1</v>
      </c>
      <c r="D6" s="92">
        <v>0.96626054358013125</v>
      </c>
      <c r="E6" s="92">
        <v>0.96626054358013125</v>
      </c>
      <c r="F6" s="92">
        <v>0.99812558575445176</v>
      </c>
      <c r="G6" s="92">
        <v>1</v>
      </c>
      <c r="H6" s="92">
        <v>1</v>
      </c>
      <c r="I6" s="92">
        <v>1</v>
      </c>
      <c r="J6" s="17">
        <f t="shared" si="0"/>
        <v>0.99133083411433931</v>
      </c>
      <c r="K6" s="13">
        <v>0.90900000000000003</v>
      </c>
      <c r="L6" s="115">
        <v>0.9</v>
      </c>
      <c r="N6" s="15"/>
    </row>
    <row r="7" spans="1:14">
      <c r="A7" s="16" t="s">
        <v>29</v>
      </c>
      <c r="B7" s="16">
        <v>1</v>
      </c>
      <c r="C7" s="16">
        <v>1</v>
      </c>
      <c r="D7" s="16">
        <v>1</v>
      </c>
      <c r="E7" s="16">
        <v>1</v>
      </c>
      <c r="F7" s="16">
        <v>1</v>
      </c>
      <c r="G7" s="16">
        <v>0.92204301075268813</v>
      </c>
      <c r="H7" s="16">
        <v>1</v>
      </c>
      <c r="I7" s="16">
        <v>1</v>
      </c>
      <c r="J7" s="17">
        <f t="shared" si="0"/>
        <v>0.990255376344086</v>
      </c>
      <c r="K7" s="13">
        <v>0.98699999999999999</v>
      </c>
      <c r="L7" s="115">
        <v>0.99</v>
      </c>
      <c r="N7" s="15"/>
    </row>
    <row r="8" spans="1:14">
      <c r="A8" s="91" t="s">
        <v>42</v>
      </c>
      <c r="B8" s="92">
        <v>1</v>
      </c>
      <c r="C8" s="92">
        <v>0.9553571428571429</v>
      </c>
      <c r="D8" s="92">
        <v>1</v>
      </c>
      <c r="E8" s="92">
        <v>1</v>
      </c>
      <c r="F8" s="92">
        <v>0.9910714285714286</v>
      </c>
      <c r="G8" s="92">
        <v>0.9821428571428571</v>
      </c>
      <c r="H8" s="92">
        <v>0.9910714285714286</v>
      </c>
      <c r="I8" s="92">
        <v>1</v>
      </c>
      <c r="J8" s="17">
        <f t="shared" si="0"/>
        <v>0.9899553571428571</v>
      </c>
      <c r="K8" s="13">
        <v>0.61299999999999999</v>
      </c>
      <c r="L8" s="115">
        <v>0.63</v>
      </c>
      <c r="N8" s="15"/>
    </row>
    <row r="9" spans="1:14">
      <c r="A9" s="52" t="s">
        <v>27</v>
      </c>
      <c r="B9" s="52">
        <v>1</v>
      </c>
      <c r="C9" s="52">
        <v>1</v>
      </c>
      <c r="D9" s="52">
        <v>0.97619047619047616</v>
      </c>
      <c r="E9" s="52">
        <v>0.97619047619047616</v>
      </c>
      <c r="F9" s="52">
        <v>1</v>
      </c>
      <c r="G9" s="52">
        <v>0.95634920634920639</v>
      </c>
      <c r="H9" s="52">
        <v>1</v>
      </c>
      <c r="I9" s="156">
        <v>1</v>
      </c>
      <c r="J9" s="53">
        <f t="shared" si="0"/>
        <v>0.98859126984126988</v>
      </c>
      <c r="K9" s="13">
        <v>0.98899999999999999</v>
      </c>
      <c r="L9" s="115">
        <v>0.99</v>
      </c>
      <c r="N9" s="15"/>
    </row>
    <row r="10" spans="1:14">
      <c r="A10" s="52" t="s">
        <v>35</v>
      </c>
      <c r="B10" s="52">
        <v>1</v>
      </c>
      <c r="C10" s="52">
        <v>0.98351648351648346</v>
      </c>
      <c r="D10" s="52">
        <v>0.9642857142857143</v>
      </c>
      <c r="E10" s="52">
        <v>0.9642857142857143</v>
      </c>
      <c r="F10" s="52">
        <v>0.99862637362637363</v>
      </c>
      <c r="G10" s="52">
        <v>0.99725274725274726</v>
      </c>
      <c r="H10" s="52">
        <v>1</v>
      </c>
      <c r="I10" s="156">
        <v>0.99862637362637363</v>
      </c>
      <c r="J10" s="53">
        <f t="shared" si="0"/>
        <v>0.98832417582417587</v>
      </c>
      <c r="K10" s="13">
        <v>0.98799999999999999</v>
      </c>
      <c r="L10" s="115">
        <v>0.99</v>
      </c>
      <c r="N10" s="15"/>
    </row>
    <row r="11" spans="1:14">
      <c r="A11" s="52" t="s">
        <v>30</v>
      </c>
      <c r="B11" s="52">
        <v>1</v>
      </c>
      <c r="C11" s="52">
        <v>0.99435028248587576</v>
      </c>
      <c r="D11" s="52">
        <v>0.98870056497175141</v>
      </c>
      <c r="E11" s="52">
        <v>0.98870056497175141</v>
      </c>
      <c r="F11" s="52">
        <v>0.99435028248587576</v>
      </c>
      <c r="G11" s="52">
        <v>0.89265536723163841</v>
      </c>
      <c r="H11" s="52">
        <v>1</v>
      </c>
      <c r="I11" s="156">
        <v>0.98870056497175141</v>
      </c>
      <c r="J11" s="53">
        <f t="shared" si="0"/>
        <v>0.98093220338983056</v>
      </c>
      <c r="K11" s="13">
        <v>0.93600000000000005</v>
      </c>
      <c r="L11" s="115">
        <v>0.92</v>
      </c>
      <c r="N11" s="15"/>
    </row>
    <row r="12" spans="1:14">
      <c r="A12" s="52" t="s">
        <v>51</v>
      </c>
      <c r="B12" s="52">
        <v>1</v>
      </c>
      <c r="C12" s="52">
        <v>0.99684542586750791</v>
      </c>
      <c r="D12" s="52">
        <v>1</v>
      </c>
      <c r="E12" s="52">
        <v>1</v>
      </c>
      <c r="F12" s="52">
        <v>0.86750788643533128</v>
      </c>
      <c r="G12" s="52">
        <v>1</v>
      </c>
      <c r="H12" s="52">
        <v>1</v>
      </c>
      <c r="I12" s="156">
        <v>0.95899053627760256</v>
      </c>
      <c r="J12" s="53">
        <f t="shared" si="0"/>
        <v>0.97791798107255523</v>
      </c>
      <c r="K12" s="13">
        <v>0.95899999999999996</v>
      </c>
      <c r="L12" s="115">
        <v>0.87</v>
      </c>
      <c r="N12" s="15"/>
    </row>
    <row r="13" spans="1:14">
      <c r="A13" s="50" t="s">
        <v>37</v>
      </c>
      <c r="B13" s="51">
        <v>1</v>
      </c>
      <c r="C13" s="51">
        <v>0.98974358974358978</v>
      </c>
      <c r="D13" s="51">
        <v>0.98974358974358978</v>
      </c>
      <c r="E13" s="51">
        <v>0.98974358974358978</v>
      </c>
      <c r="F13" s="51">
        <v>1</v>
      </c>
      <c r="G13" s="51">
        <v>0.95897435897435901</v>
      </c>
      <c r="H13" s="51">
        <v>1</v>
      </c>
      <c r="I13" s="157">
        <v>0.88717948717948714</v>
      </c>
      <c r="J13" s="53">
        <f t="shared" si="0"/>
        <v>0.97692307692307701</v>
      </c>
      <c r="K13" s="13">
        <v>0.92900000000000005</v>
      </c>
      <c r="L13" s="115">
        <v>0.94</v>
      </c>
      <c r="N13" s="15"/>
    </row>
    <row r="14" spans="1:14">
      <c r="A14" s="52" t="s">
        <v>34</v>
      </c>
      <c r="B14" s="52">
        <v>1</v>
      </c>
      <c r="C14" s="52">
        <v>0.9760479041916168</v>
      </c>
      <c r="D14" s="52">
        <v>0.96606786427145708</v>
      </c>
      <c r="E14" s="52">
        <v>0.96606786427145708</v>
      </c>
      <c r="F14" s="52">
        <v>0.95009980039920161</v>
      </c>
      <c r="G14" s="52">
        <v>0.91716566866267468</v>
      </c>
      <c r="H14" s="52">
        <v>0.99101796407185627</v>
      </c>
      <c r="I14" s="156">
        <v>1</v>
      </c>
      <c r="J14" s="53">
        <f t="shared" si="0"/>
        <v>0.97080838323353291</v>
      </c>
      <c r="K14" s="13">
        <v>0.92900000000000005</v>
      </c>
      <c r="L14" s="115">
        <v>0.94</v>
      </c>
      <c r="N14" s="15"/>
    </row>
    <row r="15" spans="1:14">
      <c r="A15" s="50" t="s">
        <v>38</v>
      </c>
      <c r="B15" s="51">
        <v>1</v>
      </c>
      <c r="C15" s="51">
        <v>0.97816593886462877</v>
      </c>
      <c r="D15" s="51">
        <v>0.99126637554585151</v>
      </c>
      <c r="E15" s="51">
        <v>0.99126637554585151</v>
      </c>
      <c r="F15" s="51">
        <v>0.99563318777292575</v>
      </c>
      <c r="G15" s="51">
        <v>0.83842794759825323</v>
      </c>
      <c r="H15" s="51">
        <v>1</v>
      </c>
      <c r="I15" s="51">
        <v>0.84716157205240172</v>
      </c>
      <c r="J15" s="53">
        <f t="shared" si="0"/>
        <v>0.95524017467248912</v>
      </c>
      <c r="K15" s="13">
        <v>0.90800000000000003</v>
      </c>
      <c r="L15" s="115">
        <v>0.98</v>
      </c>
      <c r="N15" s="15"/>
    </row>
    <row r="16" spans="1:14">
      <c r="A16" s="44" t="s">
        <v>57</v>
      </c>
      <c r="B16" s="44">
        <v>1</v>
      </c>
      <c r="C16" s="44">
        <v>0.57894736842105265</v>
      </c>
      <c r="D16" s="44">
        <v>0.99690402476780182</v>
      </c>
      <c r="E16" s="44">
        <v>0.99690402476780182</v>
      </c>
      <c r="F16" s="44">
        <v>0.99071207430340558</v>
      </c>
      <c r="G16" s="44">
        <v>0.98142414860681115</v>
      </c>
      <c r="H16" s="44">
        <v>1</v>
      </c>
      <c r="I16" s="44">
        <v>1</v>
      </c>
      <c r="J16" s="45">
        <f t="shared" si="0"/>
        <v>0.94311145510835914</v>
      </c>
      <c r="K16" s="13">
        <v>0.47399999999999998</v>
      </c>
      <c r="L16" s="115">
        <v>0.54</v>
      </c>
      <c r="N16" s="15"/>
    </row>
    <row r="17" spans="1:14">
      <c r="A17" s="44" t="s">
        <v>31</v>
      </c>
      <c r="B17" s="44">
        <v>1</v>
      </c>
      <c r="C17" s="44">
        <v>0.96670776818742299</v>
      </c>
      <c r="D17" s="44">
        <v>0.88902589395807641</v>
      </c>
      <c r="E17" s="44">
        <v>0.88902589395807641</v>
      </c>
      <c r="F17" s="44">
        <v>0.99506781750924789</v>
      </c>
      <c r="G17" s="44">
        <v>0.78914919852034526</v>
      </c>
      <c r="H17" s="44">
        <v>1</v>
      </c>
      <c r="I17" s="44">
        <v>1</v>
      </c>
      <c r="J17" s="45">
        <f t="shared" si="0"/>
        <v>0.94112207151664606</v>
      </c>
      <c r="K17" s="13">
        <v>0.88500000000000001</v>
      </c>
      <c r="L17" s="115">
        <v>0.9</v>
      </c>
      <c r="N17" s="15"/>
    </row>
    <row r="18" spans="1:14">
      <c r="A18" s="44" t="s">
        <v>46</v>
      </c>
      <c r="B18" s="44">
        <v>1</v>
      </c>
      <c r="C18" s="44">
        <v>0.9114857744994731</v>
      </c>
      <c r="D18" s="44">
        <v>0.9726027397260274</v>
      </c>
      <c r="E18" s="44">
        <v>0.9726027397260274</v>
      </c>
      <c r="F18" s="44">
        <v>0.86722866174920965</v>
      </c>
      <c r="G18" s="44">
        <v>0.81770284510010538</v>
      </c>
      <c r="H18" s="44">
        <v>0.91675447839831403</v>
      </c>
      <c r="I18" s="44">
        <v>1</v>
      </c>
      <c r="J18" s="45">
        <f t="shared" si="0"/>
        <v>0.93229715489989462</v>
      </c>
      <c r="K18" s="13">
        <v>0.83699999999999997</v>
      </c>
      <c r="L18" s="115">
        <v>0.94</v>
      </c>
      <c r="N18" s="15"/>
    </row>
    <row r="19" spans="1:14">
      <c r="A19" s="44" t="s">
        <v>53</v>
      </c>
      <c r="B19" s="44">
        <v>1</v>
      </c>
      <c r="C19" s="44">
        <v>0.82208588957055218</v>
      </c>
      <c r="D19" s="44">
        <v>0.95092024539877296</v>
      </c>
      <c r="E19" s="44">
        <v>0.95092024539877296</v>
      </c>
      <c r="F19" s="44">
        <v>0.85889570552147243</v>
      </c>
      <c r="G19" s="44">
        <v>0.88957055214723924</v>
      </c>
      <c r="H19" s="44">
        <v>0.91411042944785281</v>
      </c>
      <c r="I19" s="44">
        <v>1</v>
      </c>
      <c r="J19" s="45">
        <f t="shared" si="0"/>
        <v>0.92331288343558282</v>
      </c>
      <c r="K19" s="13">
        <v>0.89900000000000002</v>
      </c>
      <c r="L19" s="115">
        <v>0.81</v>
      </c>
      <c r="N19" s="15"/>
    </row>
    <row r="20" spans="1:14">
      <c r="A20" s="43" t="s">
        <v>48</v>
      </c>
      <c r="B20" s="43">
        <v>1</v>
      </c>
      <c r="C20" s="43">
        <v>0.97967479674796742</v>
      </c>
      <c r="D20" s="43">
        <v>0.95121951219512191</v>
      </c>
      <c r="E20" s="43">
        <v>0.95121951219512191</v>
      </c>
      <c r="F20" s="43">
        <v>0.58536585365853655</v>
      </c>
      <c r="G20" s="43">
        <v>0.80894308943089432</v>
      </c>
      <c r="H20" s="43">
        <v>1</v>
      </c>
      <c r="I20" s="43">
        <v>0.99186991869918695</v>
      </c>
      <c r="J20" s="45">
        <f t="shared" si="0"/>
        <v>0.90853658536585358</v>
      </c>
      <c r="K20" s="13">
        <v>0.67900000000000005</v>
      </c>
      <c r="L20" s="115">
        <v>0.66</v>
      </c>
      <c r="N20" s="15"/>
    </row>
    <row r="21" spans="1:14">
      <c r="A21" s="26" t="s">
        <v>36</v>
      </c>
      <c r="B21" s="26">
        <v>1</v>
      </c>
      <c r="C21" s="26">
        <v>0.93975903614457834</v>
      </c>
      <c r="D21" s="26">
        <v>0.95582329317269077</v>
      </c>
      <c r="E21" s="26">
        <v>0.95582329317269077</v>
      </c>
      <c r="F21" s="26">
        <v>0.80722891566265065</v>
      </c>
      <c r="G21" s="26">
        <v>0.65863453815261042</v>
      </c>
      <c r="H21" s="26">
        <v>0.85542168674698793</v>
      </c>
      <c r="I21" s="26">
        <v>1</v>
      </c>
      <c r="J21" s="27">
        <f t="shared" si="0"/>
        <v>0.89658634538152615</v>
      </c>
      <c r="K21" s="13">
        <v>0.77700000000000002</v>
      </c>
      <c r="L21" s="115">
        <v>0.89</v>
      </c>
      <c r="N21" s="15"/>
    </row>
    <row r="22" spans="1:14">
      <c r="A22" s="26" t="s">
        <v>52</v>
      </c>
      <c r="B22" s="26">
        <v>1</v>
      </c>
      <c r="C22" s="26">
        <v>0.98166431593794079</v>
      </c>
      <c r="D22" s="26">
        <v>0.98166431593794079</v>
      </c>
      <c r="E22" s="26">
        <v>0.98166431593794079</v>
      </c>
      <c r="F22" s="26">
        <v>0.80112834978843439</v>
      </c>
      <c r="G22" s="26">
        <v>0.60084626234132577</v>
      </c>
      <c r="H22" s="26">
        <v>0.8194640338504936</v>
      </c>
      <c r="I22" s="26">
        <v>1</v>
      </c>
      <c r="J22" s="27">
        <f t="shared" si="0"/>
        <v>0.89580394922425954</v>
      </c>
      <c r="K22" s="13">
        <v>0.70699999999999996</v>
      </c>
      <c r="L22" s="115">
        <v>0.62</v>
      </c>
      <c r="N22" s="15"/>
    </row>
    <row r="23" spans="1:14">
      <c r="A23" s="26" t="s">
        <v>45</v>
      </c>
      <c r="B23" s="26">
        <v>1</v>
      </c>
      <c r="C23" s="26">
        <v>0.95806451612903221</v>
      </c>
      <c r="D23" s="26">
        <v>0.95806451612903221</v>
      </c>
      <c r="E23" s="26">
        <v>0.95161290322580649</v>
      </c>
      <c r="F23" s="26">
        <v>0.79354838709677422</v>
      </c>
      <c r="G23" s="26">
        <v>0.5741935483870968</v>
      </c>
      <c r="H23" s="26">
        <v>0.8774193548387097</v>
      </c>
      <c r="I23" s="26">
        <v>1</v>
      </c>
      <c r="J23" s="27">
        <f t="shared" si="0"/>
        <v>0.88911290322580649</v>
      </c>
      <c r="K23" s="13">
        <v>0.81399999999999995</v>
      </c>
      <c r="L23" s="115">
        <v>0.78</v>
      </c>
      <c r="N23" s="15"/>
    </row>
    <row r="24" spans="1:14">
      <c r="A24" s="26" t="s">
        <v>41</v>
      </c>
      <c r="B24" s="26">
        <v>1</v>
      </c>
      <c r="C24" s="26">
        <v>0.8814016172506739</v>
      </c>
      <c r="D24" s="26">
        <v>0.8328840970350404</v>
      </c>
      <c r="E24" s="26">
        <v>0.8328840970350404</v>
      </c>
      <c r="F24" s="26">
        <v>0.58490566037735847</v>
      </c>
      <c r="G24" s="26">
        <v>0.91105121293800539</v>
      </c>
      <c r="H24" s="26">
        <v>0.91105121293800539</v>
      </c>
      <c r="I24" s="26">
        <v>1</v>
      </c>
      <c r="J24" s="27">
        <f t="shared" si="0"/>
        <v>0.8692722371967655</v>
      </c>
      <c r="K24" s="13">
        <v>0.81699999999999995</v>
      </c>
      <c r="L24" s="115">
        <v>0.77</v>
      </c>
      <c r="N24" s="15"/>
    </row>
    <row r="25" spans="1:14">
      <c r="A25" s="26" t="s">
        <v>32</v>
      </c>
      <c r="B25" s="26">
        <v>1</v>
      </c>
      <c r="C25" s="26">
        <v>0.8354838709677419</v>
      </c>
      <c r="D25" s="26">
        <v>0.91612903225806452</v>
      </c>
      <c r="E25" s="26">
        <v>0.91290322580645167</v>
      </c>
      <c r="F25" s="26">
        <v>0.9096774193548387</v>
      </c>
      <c r="G25" s="26">
        <v>0.32903225806451614</v>
      </c>
      <c r="H25" s="26">
        <v>1</v>
      </c>
      <c r="I25" s="26">
        <v>1</v>
      </c>
      <c r="J25" s="27">
        <f t="shared" si="0"/>
        <v>0.86290322580645162</v>
      </c>
      <c r="K25" s="13">
        <v>0.69399999999999995</v>
      </c>
      <c r="L25" s="115">
        <v>0.7</v>
      </c>
      <c r="N25" s="15"/>
    </row>
    <row r="26" spans="1:14">
      <c r="A26" s="26" t="s">
        <v>44</v>
      </c>
      <c r="B26" s="26">
        <v>1</v>
      </c>
      <c r="C26" s="26">
        <v>0.82938388625592419</v>
      </c>
      <c r="D26" s="26">
        <v>0.86729857819905209</v>
      </c>
      <c r="E26" s="26">
        <v>0.86255924170616116</v>
      </c>
      <c r="F26" s="26">
        <v>0.88625592417061616</v>
      </c>
      <c r="G26" s="26">
        <v>0.51184834123222744</v>
      </c>
      <c r="H26" s="26">
        <v>0.90995260663507105</v>
      </c>
      <c r="I26" s="26">
        <v>1</v>
      </c>
      <c r="J26" s="27">
        <f t="shared" si="0"/>
        <v>0.85841232227488151</v>
      </c>
      <c r="K26" s="13">
        <v>0.76700000000000002</v>
      </c>
      <c r="L26" s="115">
        <v>0.82</v>
      </c>
      <c r="N26" s="15"/>
    </row>
    <row r="27" spans="1:14">
      <c r="A27" s="26" t="s">
        <v>43</v>
      </c>
      <c r="B27" s="26">
        <v>1</v>
      </c>
      <c r="C27" s="26">
        <v>0.94565217391304346</v>
      </c>
      <c r="D27" s="26">
        <v>0.96739130434782605</v>
      </c>
      <c r="E27" s="26">
        <v>0.96739130434782605</v>
      </c>
      <c r="F27" s="26">
        <v>0.60869565217391308</v>
      </c>
      <c r="G27" s="26">
        <v>0.36956521739130432</v>
      </c>
      <c r="H27" s="26">
        <v>0.94565217391304346</v>
      </c>
      <c r="I27" s="26">
        <v>1</v>
      </c>
      <c r="J27" s="27">
        <f t="shared" si="0"/>
        <v>0.85054347826086962</v>
      </c>
      <c r="K27" s="13">
        <v>0.83299999999999996</v>
      </c>
      <c r="L27" s="115">
        <v>0.81</v>
      </c>
      <c r="N27" s="15"/>
    </row>
    <row r="28" spans="1:14">
      <c r="A28" s="128" t="s">
        <v>40</v>
      </c>
      <c r="B28" s="128">
        <v>1</v>
      </c>
      <c r="C28" s="128">
        <v>0.84339622641509437</v>
      </c>
      <c r="D28" s="128">
        <v>0.79245283018867929</v>
      </c>
      <c r="E28" s="128">
        <v>0.79245283018867929</v>
      </c>
      <c r="F28" s="128">
        <v>0.76037735849056609</v>
      </c>
      <c r="G28" s="128">
        <v>0.66981132075471694</v>
      </c>
      <c r="H28" s="128">
        <v>0.87358490566037739</v>
      </c>
      <c r="I28" s="128">
        <v>1</v>
      </c>
      <c r="J28" s="158">
        <f t="shared" si="0"/>
        <v>0.84150943396226419</v>
      </c>
      <c r="K28" s="13">
        <v>0.80600000000000005</v>
      </c>
      <c r="L28" s="115">
        <v>0.82</v>
      </c>
      <c r="N28" s="15"/>
    </row>
    <row r="29" spans="1:14">
      <c r="A29" s="128" t="s">
        <v>49</v>
      </c>
      <c r="B29" s="128">
        <v>1</v>
      </c>
      <c r="C29" s="128">
        <v>0.89947089947089942</v>
      </c>
      <c r="D29" s="128">
        <v>0.89417989417989419</v>
      </c>
      <c r="E29" s="128">
        <v>0.89417989417989419</v>
      </c>
      <c r="F29" s="128">
        <v>0.61904761904761907</v>
      </c>
      <c r="G29" s="128">
        <v>0.62962962962962965</v>
      </c>
      <c r="H29" s="128">
        <v>0.78835978835978837</v>
      </c>
      <c r="I29" s="128">
        <v>1</v>
      </c>
      <c r="J29" s="158">
        <f t="shared" si="0"/>
        <v>0.84060846560846558</v>
      </c>
      <c r="K29" s="13">
        <v>0.81200000000000006</v>
      </c>
      <c r="L29" s="115">
        <v>0.81</v>
      </c>
      <c r="N29" s="15"/>
    </row>
    <row r="30" spans="1:14">
      <c r="A30" s="128" t="s">
        <v>54</v>
      </c>
      <c r="B30" s="128">
        <v>1</v>
      </c>
      <c r="C30" s="128">
        <v>0.91477272727272729</v>
      </c>
      <c r="D30" s="128">
        <v>0.875</v>
      </c>
      <c r="E30" s="128">
        <v>0.875</v>
      </c>
      <c r="F30" s="128">
        <v>0.55113636363636365</v>
      </c>
      <c r="G30" s="128">
        <v>0.68465909090909094</v>
      </c>
      <c r="H30" s="128">
        <v>0.61647727272727271</v>
      </c>
      <c r="I30" s="128">
        <v>1</v>
      </c>
      <c r="J30" s="158">
        <f t="shared" si="0"/>
        <v>0.81463068181818177</v>
      </c>
      <c r="K30" s="13">
        <v>0.68300000000000005</v>
      </c>
      <c r="L30" s="115">
        <v>0.69</v>
      </c>
      <c r="N30" s="15"/>
    </row>
    <row r="31" spans="1:14">
      <c r="A31" s="128" t="s">
        <v>39</v>
      </c>
      <c r="B31" s="128">
        <v>1</v>
      </c>
      <c r="C31" s="128">
        <v>0.92349726775956287</v>
      </c>
      <c r="D31" s="128">
        <v>0.8797814207650273</v>
      </c>
      <c r="E31" s="128">
        <v>0.8797814207650273</v>
      </c>
      <c r="F31" s="128">
        <v>0.72677595628415304</v>
      </c>
      <c r="G31" s="128">
        <v>0.51912568306010931</v>
      </c>
      <c r="H31" s="128">
        <v>0.53551912568306015</v>
      </c>
      <c r="I31" s="128">
        <v>1</v>
      </c>
      <c r="J31" s="158">
        <f t="shared" si="0"/>
        <v>0.80806010928961747</v>
      </c>
      <c r="K31" s="13">
        <v>0.77900000000000003</v>
      </c>
      <c r="L31" s="115">
        <v>0.76</v>
      </c>
      <c r="N31" s="15"/>
    </row>
    <row r="32" spans="1:14">
      <c r="A32" s="30" t="s">
        <v>50</v>
      </c>
      <c r="B32" s="30">
        <v>1</v>
      </c>
      <c r="C32" s="30">
        <v>0.88821752265861031</v>
      </c>
      <c r="D32" s="30">
        <v>0.91842900302114805</v>
      </c>
      <c r="E32" s="30">
        <v>0.91842900302114805</v>
      </c>
      <c r="F32" s="30">
        <v>6.3444108761329304E-2</v>
      </c>
      <c r="G32" s="30">
        <v>5.7401812688821753E-2</v>
      </c>
      <c r="H32" s="30">
        <v>0.88519637462235645</v>
      </c>
      <c r="I32" s="30">
        <v>1</v>
      </c>
      <c r="J32" s="31">
        <f t="shared" si="0"/>
        <v>0.71638972809667667</v>
      </c>
      <c r="K32" s="13">
        <v>0.67500000000000004</v>
      </c>
      <c r="L32" s="115">
        <v>0.68</v>
      </c>
      <c r="N32" s="15"/>
    </row>
    <row r="33" spans="1:14">
      <c r="A33" s="153" t="s">
        <v>56</v>
      </c>
      <c r="B33" s="153">
        <v>1</v>
      </c>
      <c r="C33" s="153">
        <v>0.65485564304461941</v>
      </c>
      <c r="D33" s="153">
        <v>0.6889763779527559</v>
      </c>
      <c r="E33" s="153">
        <v>0.68503937007874016</v>
      </c>
      <c r="F33" s="153">
        <v>0.45800524934383202</v>
      </c>
      <c r="G33" s="153">
        <v>0.38451443569553806</v>
      </c>
      <c r="H33" s="153">
        <v>0.47506561679790027</v>
      </c>
      <c r="I33" s="153">
        <v>1</v>
      </c>
      <c r="J33" s="159">
        <f t="shared" si="0"/>
        <v>0.66830708661417326</v>
      </c>
      <c r="K33" s="13">
        <v>0.58399999999999996</v>
      </c>
      <c r="L33" s="115">
        <v>0.61</v>
      </c>
      <c r="N33" s="15"/>
    </row>
    <row r="34" spans="1:14">
      <c r="A34" s="117" t="s">
        <v>55</v>
      </c>
      <c r="B34" s="117">
        <v>1</v>
      </c>
      <c r="C34" s="117">
        <v>0.77738515901060068</v>
      </c>
      <c r="D34" s="117">
        <v>0.84805653710247353</v>
      </c>
      <c r="E34" s="117">
        <v>0.84805653710247353</v>
      </c>
      <c r="F34" s="117">
        <v>3.5335689045936397E-2</v>
      </c>
      <c r="G34" s="117">
        <v>5.3003533568904596E-2</v>
      </c>
      <c r="H34" s="117">
        <v>0.16254416961130741</v>
      </c>
      <c r="I34" s="117">
        <v>1</v>
      </c>
      <c r="J34" s="118">
        <f t="shared" si="0"/>
        <v>0.59054770318021199</v>
      </c>
      <c r="K34" s="13">
        <v>0.53300000000000003</v>
      </c>
      <c r="L34" s="115">
        <v>0.57999999999999996</v>
      </c>
      <c r="N34" s="15"/>
    </row>
    <row r="35" spans="1:14">
      <c r="A35" s="32"/>
      <c r="B35" s="33"/>
      <c r="C35" s="33"/>
      <c r="D35" s="33"/>
      <c r="E35" s="33"/>
      <c r="F35" s="33"/>
      <c r="G35" s="33"/>
      <c r="H35" s="33"/>
      <c r="I35" s="33"/>
      <c r="J35" s="34"/>
      <c r="K35" s="35"/>
    </row>
    <row r="36" spans="1:14">
      <c r="A36" s="36" t="s">
        <v>58</v>
      </c>
      <c r="B36" s="37">
        <f t="shared" ref="B36:J36" si="1">AVERAGE(B3:B34)</f>
        <v>1</v>
      </c>
      <c r="C36" s="37">
        <f t="shared" si="1"/>
        <v>0.91856162895604543</v>
      </c>
      <c r="D36" s="37">
        <f t="shared" si="1"/>
        <v>0.93619312220184336</v>
      </c>
      <c r="E36" s="37">
        <f t="shared" si="1"/>
        <v>0.93561956708553895</v>
      </c>
      <c r="F36" s="37">
        <f t="shared" si="1"/>
        <v>0.80299084658966979</v>
      </c>
      <c r="G36" s="37">
        <f t="shared" si="1"/>
        <v>0.739276678115246</v>
      </c>
      <c r="H36" s="37">
        <f t="shared" si="1"/>
        <v>0.88961924633821932</v>
      </c>
      <c r="I36" s="37">
        <f t="shared" si="1"/>
        <v>0.98962965283634396</v>
      </c>
      <c r="J36" s="37">
        <f t="shared" si="1"/>
        <v>0.90148634276536344</v>
      </c>
      <c r="K36" s="38"/>
    </row>
  </sheetData>
  <autoFilter ref="A2:L2">
    <sortState ref="A3:L34">
      <sortCondition descending="1" ref="J2"/>
    </sortState>
  </autoFilter>
  <sortState ref="A3:L34">
    <sortCondition descending="1" ref="J3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70" zoomScaleNormal="70" workbookViewId="0">
      <pane xSplit="1" topLeftCell="B1" activePane="topRight" state="frozen"/>
      <selection activeCell="M22" sqref="M22"/>
      <selection pane="topRight" activeCell="A48" sqref="A48"/>
    </sheetView>
  </sheetViews>
  <sheetFormatPr defaultRowHeight="14.25"/>
  <cols>
    <col min="1" max="1" width="53.625" customWidth="1"/>
    <col min="2" max="2" width="14" customWidth="1"/>
    <col min="3" max="3" width="13.875" customWidth="1"/>
    <col min="4" max="4" width="13" customWidth="1"/>
    <col min="5" max="6" width="12.875" customWidth="1"/>
    <col min="7" max="7" width="12.125" customWidth="1"/>
    <col min="8" max="8" width="12.875" customWidth="1"/>
    <col min="9" max="9" width="12" customWidth="1"/>
    <col min="10" max="10" width="15" customWidth="1"/>
    <col min="11" max="11" width="14.375" customWidth="1"/>
    <col min="12" max="12" width="13.125" customWidth="1"/>
    <col min="13" max="13" width="55" customWidth="1"/>
    <col min="14" max="14" width="14.25" customWidth="1"/>
    <col min="26" max="26" width="9.125" customWidth="1"/>
  </cols>
  <sheetData>
    <row r="1" spans="1:14" ht="18.75">
      <c r="A1" s="164" t="s">
        <v>221</v>
      </c>
      <c r="B1" s="164"/>
      <c r="C1" s="164"/>
      <c r="D1" s="164"/>
      <c r="E1" s="164"/>
      <c r="F1" s="164"/>
      <c r="G1" s="164"/>
      <c r="H1" s="164"/>
      <c r="I1" s="164"/>
      <c r="J1" s="164"/>
      <c r="K1" s="1"/>
    </row>
    <row r="2" spans="1:14" ht="75" customHeight="1">
      <c r="A2" s="2" t="s">
        <v>2</v>
      </c>
      <c r="B2" s="3" t="s">
        <v>3</v>
      </c>
      <c r="C2" s="3" t="s">
        <v>7</v>
      </c>
      <c r="D2" s="3" t="s">
        <v>214</v>
      </c>
      <c r="E2" s="3" t="s">
        <v>215</v>
      </c>
      <c r="F2" s="3" t="s">
        <v>216</v>
      </c>
      <c r="G2" s="3" t="s">
        <v>11</v>
      </c>
      <c r="H2" s="4" t="s">
        <v>217</v>
      </c>
      <c r="I2" s="4" t="s">
        <v>218</v>
      </c>
      <c r="J2" s="7" t="s">
        <v>219</v>
      </c>
      <c r="K2" s="8" t="s">
        <v>24</v>
      </c>
      <c r="L2" s="90" t="s">
        <v>220</v>
      </c>
    </row>
    <row r="3" spans="1:14">
      <c r="A3" s="50" t="s">
        <v>67</v>
      </c>
      <c r="B3" s="51">
        <v>1</v>
      </c>
      <c r="C3" s="51">
        <v>1</v>
      </c>
      <c r="D3" s="51">
        <v>1</v>
      </c>
      <c r="E3" s="51">
        <v>1</v>
      </c>
      <c r="F3" s="51">
        <v>1</v>
      </c>
      <c r="G3" s="51">
        <v>1</v>
      </c>
      <c r="H3" s="51">
        <v>1</v>
      </c>
      <c r="I3" s="51">
        <v>1</v>
      </c>
      <c r="J3" s="53">
        <f t="shared" ref="J3:J49" si="0">AVERAGE(B3:I3)</f>
        <v>1</v>
      </c>
      <c r="K3" s="41">
        <v>1</v>
      </c>
      <c r="L3" s="119">
        <v>0.92</v>
      </c>
      <c r="N3" s="15"/>
    </row>
    <row r="4" spans="1:14">
      <c r="A4" s="52" t="s">
        <v>73</v>
      </c>
      <c r="B4" s="52">
        <v>1</v>
      </c>
      <c r="C4" s="52">
        <v>0.96296296296296291</v>
      </c>
      <c r="D4" s="52">
        <v>0.99415204678362568</v>
      </c>
      <c r="E4" s="52">
        <v>0.99415204678362568</v>
      </c>
      <c r="F4" s="52">
        <v>0.98830409356725146</v>
      </c>
      <c r="G4" s="52">
        <v>0.98635477582845998</v>
      </c>
      <c r="H4" s="52">
        <v>0.99220272904483431</v>
      </c>
      <c r="I4" s="52">
        <v>1</v>
      </c>
      <c r="J4" s="53">
        <f t="shared" si="0"/>
        <v>0.98976608187134485</v>
      </c>
      <c r="K4" s="41">
        <v>0.98799999999999999</v>
      </c>
      <c r="L4" s="119">
        <v>0.98</v>
      </c>
      <c r="N4" s="15"/>
    </row>
    <row r="5" spans="1:14">
      <c r="A5" s="44" t="s">
        <v>78</v>
      </c>
      <c r="B5" s="44">
        <v>1</v>
      </c>
      <c r="C5" s="44">
        <v>0.99848139711465456</v>
      </c>
      <c r="D5" s="44">
        <v>0.97873955960516323</v>
      </c>
      <c r="E5" s="44">
        <v>0.97873955960516323</v>
      </c>
      <c r="F5" s="44">
        <v>0.99772209567198178</v>
      </c>
      <c r="G5" s="44">
        <v>0.93773728170083526</v>
      </c>
      <c r="H5" s="44">
        <v>1</v>
      </c>
      <c r="I5" s="44">
        <v>0.99164768413059989</v>
      </c>
      <c r="J5" s="45">
        <f t="shared" si="0"/>
        <v>0.98538344722854965</v>
      </c>
      <c r="K5" s="41">
        <v>0.98499999999999999</v>
      </c>
      <c r="L5" s="119">
        <v>0.99</v>
      </c>
      <c r="N5" s="15"/>
    </row>
    <row r="6" spans="1:14">
      <c r="A6" s="44" t="s">
        <v>93</v>
      </c>
      <c r="B6" s="44">
        <v>1</v>
      </c>
      <c r="C6" s="44">
        <v>0.94280762564991338</v>
      </c>
      <c r="D6" s="44">
        <v>0.9896013864818024</v>
      </c>
      <c r="E6" s="44">
        <v>0.9896013864818024</v>
      </c>
      <c r="F6" s="44">
        <v>0.97573656845753898</v>
      </c>
      <c r="G6" s="44">
        <v>0.96707105719237429</v>
      </c>
      <c r="H6" s="44">
        <v>0.99133448873483532</v>
      </c>
      <c r="I6" s="44">
        <v>1</v>
      </c>
      <c r="J6" s="45">
        <f t="shared" si="0"/>
        <v>0.98201906412478335</v>
      </c>
      <c r="K6" s="41">
        <v>0.84499999999999997</v>
      </c>
      <c r="L6" s="119">
        <v>0.8</v>
      </c>
      <c r="N6" s="15"/>
    </row>
    <row r="7" spans="1:14">
      <c r="A7" s="44" t="s">
        <v>76</v>
      </c>
      <c r="B7" s="44">
        <v>1</v>
      </c>
      <c r="C7" s="44">
        <v>1</v>
      </c>
      <c r="D7" s="44">
        <v>0.96638655462184875</v>
      </c>
      <c r="E7" s="44">
        <v>0.96638655462184875</v>
      </c>
      <c r="F7" s="44">
        <v>1</v>
      </c>
      <c r="G7" s="44">
        <v>0.90756302521008403</v>
      </c>
      <c r="H7" s="44">
        <v>1</v>
      </c>
      <c r="I7" s="44">
        <v>1</v>
      </c>
      <c r="J7" s="45">
        <f t="shared" si="0"/>
        <v>0.98004201680672276</v>
      </c>
      <c r="K7" s="41">
        <v>0.51</v>
      </c>
      <c r="L7" s="120">
        <v>0.61</v>
      </c>
      <c r="N7" s="15"/>
    </row>
    <row r="8" spans="1:14">
      <c r="A8" s="44" t="s">
        <v>69</v>
      </c>
      <c r="B8" s="44">
        <v>1</v>
      </c>
      <c r="C8" s="44">
        <v>0.95365853658536581</v>
      </c>
      <c r="D8" s="44">
        <v>0.96747967479674801</v>
      </c>
      <c r="E8" s="44">
        <v>0.96666666666666667</v>
      </c>
      <c r="F8" s="44">
        <v>0.97560975609756095</v>
      </c>
      <c r="G8" s="44">
        <v>0.97479674796747973</v>
      </c>
      <c r="H8" s="44">
        <v>0.98455284552845523</v>
      </c>
      <c r="I8" s="44">
        <v>1</v>
      </c>
      <c r="J8" s="45">
        <f t="shared" si="0"/>
        <v>0.9778455284552845</v>
      </c>
      <c r="K8" s="41">
        <v>0.97499999999999998</v>
      </c>
      <c r="L8" s="119">
        <v>0.98</v>
      </c>
      <c r="N8" s="15"/>
    </row>
    <row r="9" spans="1:14">
      <c r="A9" s="44" t="s">
        <v>71</v>
      </c>
      <c r="B9" s="44">
        <v>1</v>
      </c>
      <c r="C9" s="44">
        <v>0.94494047619047616</v>
      </c>
      <c r="D9" s="44">
        <v>0.96875</v>
      </c>
      <c r="E9" s="44">
        <v>0.96875</v>
      </c>
      <c r="F9" s="44">
        <v>0.99851190476190477</v>
      </c>
      <c r="G9" s="44">
        <v>0.92113095238095233</v>
      </c>
      <c r="H9" s="44">
        <v>1</v>
      </c>
      <c r="I9" s="44">
        <v>0.99255952380952384</v>
      </c>
      <c r="J9" s="45">
        <f t="shared" si="0"/>
        <v>0.97433035714285721</v>
      </c>
      <c r="K9" s="41">
        <v>0.94699999999999995</v>
      </c>
      <c r="L9" s="119">
        <v>0.97</v>
      </c>
      <c r="N9" s="15"/>
    </row>
    <row r="10" spans="1:14">
      <c r="A10" s="44" t="s">
        <v>91</v>
      </c>
      <c r="B10" s="44">
        <v>1</v>
      </c>
      <c r="C10" s="44">
        <v>0.99302325581395345</v>
      </c>
      <c r="D10" s="44">
        <v>0.99534883720930234</v>
      </c>
      <c r="E10" s="44">
        <v>0.99534883720930234</v>
      </c>
      <c r="F10" s="44">
        <v>0.99767441860465111</v>
      </c>
      <c r="G10" s="44">
        <v>0.8</v>
      </c>
      <c r="H10" s="44">
        <v>0.99767441860465111</v>
      </c>
      <c r="I10" s="44">
        <v>1</v>
      </c>
      <c r="J10" s="45">
        <f t="shared" si="0"/>
        <v>0.97238372093023251</v>
      </c>
      <c r="K10" s="41">
        <v>0.96499999999999997</v>
      </c>
      <c r="L10" s="121">
        <v>0.97</v>
      </c>
      <c r="N10" s="15"/>
    </row>
    <row r="11" spans="1:14">
      <c r="A11" s="44" t="s">
        <v>64</v>
      </c>
      <c r="B11" s="44">
        <v>1</v>
      </c>
      <c r="C11" s="44">
        <v>0.95148842337375961</v>
      </c>
      <c r="D11" s="44">
        <v>0.99558985667034183</v>
      </c>
      <c r="E11" s="44">
        <v>0.99558985667034183</v>
      </c>
      <c r="F11" s="44">
        <v>0.95479603087100329</v>
      </c>
      <c r="G11" s="44">
        <v>0.91620727673649394</v>
      </c>
      <c r="H11" s="44">
        <v>0.95810363836824697</v>
      </c>
      <c r="I11" s="44">
        <v>0.9988974641675854</v>
      </c>
      <c r="J11" s="45">
        <f t="shared" si="0"/>
        <v>0.97133406835722158</v>
      </c>
      <c r="K11" s="41">
        <v>0.91300000000000003</v>
      </c>
      <c r="L11" s="120">
        <v>0.93</v>
      </c>
      <c r="N11" s="15"/>
    </row>
    <row r="12" spans="1:14">
      <c r="A12" s="44" t="s">
        <v>66</v>
      </c>
      <c r="B12" s="44">
        <v>1</v>
      </c>
      <c r="C12" s="44">
        <v>0.90620031796502387</v>
      </c>
      <c r="D12" s="44">
        <v>0.94753577106518283</v>
      </c>
      <c r="E12" s="44">
        <v>0.94753577106518283</v>
      </c>
      <c r="F12" s="44">
        <v>0.97774244833068358</v>
      </c>
      <c r="G12" s="44">
        <v>0.98887122416534179</v>
      </c>
      <c r="H12" s="44">
        <v>0.99046104928457868</v>
      </c>
      <c r="I12" s="44">
        <v>1</v>
      </c>
      <c r="J12" s="45">
        <f t="shared" si="0"/>
        <v>0.96979332273449925</v>
      </c>
      <c r="K12" s="41">
        <v>0.93300000000000005</v>
      </c>
      <c r="L12" s="119">
        <v>0.81</v>
      </c>
      <c r="N12" s="15"/>
    </row>
    <row r="13" spans="1:14">
      <c r="A13" s="44" t="s">
        <v>77</v>
      </c>
      <c r="B13" s="44">
        <v>1</v>
      </c>
      <c r="C13" s="44">
        <v>0.97708894878706198</v>
      </c>
      <c r="D13" s="44">
        <v>0.95283018867924529</v>
      </c>
      <c r="E13" s="44">
        <v>0.95283018867924529</v>
      </c>
      <c r="F13" s="44">
        <v>0.97978436657681944</v>
      </c>
      <c r="G13" s="44">
        <v>0.85983827493261455</v>
      </c>
      <c r="H13" s="44">
        <v>0.9878706199460916</v>
      </c>
      <c r="I13" s="44">
        <v>1</v>
      </c>
      <c r="J13" s="45">
        <f t="shared" si="0"/>
        <v>0.96378032345013476</v>
      </c>
      <c r="K13" s="41">
        <v>0.95299999999999996</v>
      </c>
      <c r="L13" s="119">
        <v>0.95</v>
      </c>
      <c r="N13" s="15"/>
    </row>
    <row r="14" spans="1:14">
      <c r="A14" s="48" t="s">
        <v>61</v>
      </c>
      <c r="B14" s="49">
        <v>1</v>
      </c>
      <c r="C14" s="49">
        <v>0.9419354838709677</v>
      </c>
      <c r="D14" s="49">
        <v>0.97741935483870968</v>
      </c>
      <c r="E14" s="49">
        <v>0.97741935483870968</v>
      </c>
      <c r="F14" s="49">
        <v>0.85483870967741937</v>
      </c>
      <c r="G14" s="49">
        <v>0.9145161290322581</v>
      </c>
      <c r="H14" s="49">
        <v>0.9258064516129032</v>
      </c>
      <c r="I14" s="49">
        <v>1</v>
      </c>
      <c r="J14" s="27">
        <f t="shared" si="0"/>
        <v>0.94899193548387095</v>
      </c>
      <c r="K14" s="41">
        <v>0.93600000000000005</v>
      </c>
      <c r="L14" s="119">
        <v>0.94</v>
      </c>
      <c r="N14" s="15"/>
    </row>
    <row r="15" spans="1:14">
      <c r="A15" s="48" t="s">
        <v>60</v>
      </c>
      <c r="B15" s="49">
        <v>1</v>
      </c>
      <c r="C15" s="49">
        <v>0.97709923664122134</v>
      </c>
      <c r="D15" s="49">
        <v>1</v>
      </c>
      <c r="E15" s="49">
        <v>1</v>
      </c>
      <c r="F15" s="49">
        <v>0.90839694656488545</v>
      </c>
      <c r="G15" s="49">
        <v>0.67557251908396942</v>
      </c>
      <c r="H15" s="49">
        <v>1</v>
      </c>
      <c r="I15" s="49">
        <v>1</v>
      </c>
      <c r="J15" s="27">
        <f t="shared" si="0"/>
        <v>0.94513358778625955</v>
      </c>
      <c r="K15" s="41">
        <v>0.72599999999999998</v>
      </c>
      <c r="L15" s="119">
        <v>0.71</v>
      </c>
      <c r="N15" s="15"/>
    </row>
    <row r="16" spans="1:14">
      <c r="A16" s="48" t="s">
        <v>72</v>
      </c>
      <c r="B16" s="49">
        <v>1</v>
      </c>
      <c r="C16" s="49">
        <v>0.98053527980535282</v>
      </c>
      <c r="D16" s="49">
        <v>0.96107055961070564</v>
      </c>
      <c r="E16" s="49">
        <v>0.96107055961070564</v>
      </c>
      <c r="F16" s="49">
        <v>0.99026763990267641</v>
      </c>
      <c r="G16" s="49">
        <v>0.66909975669099753</v>
      </c>
      <c r="H16" s="49">
        <v>0.99270072992700731</v>
      </c>
      <c r="I16" s="49">
        <v>1</v>
      </c>
      <c r="J16" s="27">
        <f t="shared" si="0"/>
        <v>0.94434306569343063</v>
      </c>
      <c r="K16" s="41">
        <v>0.83399999999999996</v>
      </c>
      <c r="L16" s="119">
        <v>0.95</v>
      </c>
      <c r="N16" s="15"/>
    </row>
    <row r="17" spans="1:14">
      <c r="A17" s="48" t="s">
        <v>80</v>
      </c>
      <c r="B17" s="49">
        <v>1</v>
      </c>
      <c r="C17" s="49">
        <v>0.92205323193916355</v>
      </c>
      <c r="D17" s="49">
        <v>0.97908745247148288</v>
      </c>
      <c r="E17" s="49">
        <v>0.97908745247148288</v>
      </c>
      <c r="F17" s="49">
        <v>0.89733840304182511</v>
      </c>
      <c r="G17" s="49">
        <v>0.76425855513307983</v>
      </c>
      <c r="H17" s="49">
        <v>0.97528517110266155</v>
      </c>
      <c r="I17" s="49">
        <v>1</v>
      </c>
      <c r="J17" s="27">
        <f t="shared" si="0"/>
        <v>0.93963878326996186</v>
      </c>
      <c r="K17" s="41">
        <v>0.91600000000000004</v>
      </c>
      <c r="L17" s="119">
        <v>0.95</v>
      </c>
      <c r="N17" s="15"/>
    </row>
    <row r="18" spans="1:14">
      <c r="A18" s="26" t="s">
        <v>88</v>
      </c>
      <c r="B18" s="26">
        <v>1</v>
      </c>
      <c r="C18" s="26">
        <v>0.98484848484848486</v>
      </c>
      <c r="D18" s="26">
        <v>0.97222222222222221</v>
      </c>
      <c r="E18" s="26">
        <v>0.96969696969696972</v>
      </c>
      <c r="F18" s="26">
        <v>0.96717171717171713</v>
      </c>
      <c r="G18" s="26">
        <v>0.62878787878787878</v>
      </c>
      <c r="H18" s="26">
        <v>1</v>
      </c>
      <c r="I18" s="26">
        <v>0.98737373737373735</v>
      </c>
      <c r="J18" s="27">
        <f t="shared" si="0"/>
        <v>0.9387626262626263</v>
      </c>
      <c r="K18" s="41">
        <v>0.64300000000000002</v>
      </c>
      <c r="L18" s="120">
        <v>0.65</v>
      </c>
      <c r="N18" s="15"/>
    </row>
    <row r="19" spans="1:14">
      <c r="A19" s="48" t="s">
        <v>70</v>
      </c>
      <c r="B19" s="49">
        <v>1</v>
      </c>
      <c r="C19" s="49">
        <v>0.97882938978829392</v>
      </c>
      <c r="D19" s="49">
        <v>0.95890410958904104</v>
      </c>
      <c r="E19" s="49">
        <v>0.95765877957658785</v>
      </c>
      <c r="F19" s="49">
        <v>0.77708592777085927</v>
      </c>
      <c r="G19" s="49">
        <v>0.9464508094645081</v>
      </c>
      <c r="H19" s="49">
        <v>0.86052303860523038</v>
      </c>
      <c r="I19" s="49">
        <v>1</v>
      </c>
      <c r="J19" s="27">
        <f t="shared" si="0"/>
        <v>0.93493150684931503</v>
      </c>
      <c r="K19" s="41">
        <v>0.92200000000000004</v>
      </c>
      <c r="L19" s="119">
        <v>0.9</v>
      </c>
      <c r="N19" s="15"/>
    </row>
    <row r="20" spans="1:14">
      <c r="A20" s="48" t="s">
        <v>102</v>
      </c>
      <c r="B20" s="49">
        <v>1</v>
      </c>
      <c r="C20" s="49">
        <v>0.97607655502392343</v>
      </c>
      <c r="D20" s="49">
        <v>0.9856459330143541</v>
      </c>
      <c r="E20" s="49">
        <v>0.9856459330143541</v>
      </c>
      <c r="F20" s="49">
        <v>0.96650717703349287</v>
      </c>
      <c r="G20" s="49">
        <v>0.82296650717703346</v>
      </c>
      <c r="H20" s="49">
        <v>0.70334928229665072</v>
      </c>
      <c r="I20" s="49">
        <v>0.99521531100478466</v>
      </c>
      <c r="J20" s="27">
        <f t="shared" si="0"/>
        <v>0.92942583732057416</v>
      </c>
      <c r="K20" s="41">
        <v>0.88800000000000001</v>
      </c>
      <c r="L20" s="119">
        <v>0.78</v>
      </c>
      <c r="N20" s="15"/>
    </row>
    <row r="21" spans="1:14">
      <c r="A21" s="48" t="s">
        <v>74</v>
      </c>
      <c r="B21" s="49">
        <v>1</v>
      </c>
      <c r="C21" s="49">
        <v>0.97962648556876064</v>
      </c>
      <c r="D21" s="49">
        <v>0.99151103565365029</v>
      </c>
      <c r="E21" s="49">
        <v>0.99151103565365029</v>
      </c>
      <c r="F21" s="49">
        <v>0.61460101867572159</v>
      </c>
      <c r="G21" s="49">
        <v>0.83870967741935487</v>
      </c>
      <c r="H21" s="49">
        <v>0.97283531409168078</v>
      </c>
      <c r="I21" s="49">
        <v>0.99830220713073003</v>
      </c>
      <c r="J21" s="27">
        <f t="shared" si="0"/>
        <v>0.92338709677419351</v>
      </c>
      <c r="K21" s="41">
        <v>0.91300000000000003</v>
      </c>
      <c r="L21" s="119">
        <v>0.84</v>
      </c>
      <c r="N21" s="15"/>
    </row>
    <row r="22" spans="1:14">
      <c r="A22" s="26" t="s">
        <v>75</v>
      </c>
      <c r="B22" s="26">
        <v>1</v>
      </c>
      <c r="C22" s="26">
        <v>0.86683107274969173</v>
      </c>
      <c r="D22" s="26">
        <v>0.86436498150431562</v>
      </c>
      <c r="E22" s="26">
        <v>0.86436498150431562</v>
      </c>
      <c r="F22" s="26">
        <v>0.94821208384710232</v>
      </c>
      <c r="G22" s="26">
        <v>0.85080147965474717</v>
      </c>
      <c r="H22" s="26">
        <v>0.94574599260172632</v>
      </c>
      <c r="I22" s="26">
        <v>0.99630086313193589</v>
      </c>
      <c r="J22" s="27">
        <f t="shared" si="0"/>
        <v>0.91707768187422944</v>
      </c>
      <c r="K22" s="41">
        <v>0.82899999999999996</v>
      </c>
      <c r="L22" s="121">
        <v>0.88</v>
      </c>
      <c r="N22" s="15"/>
    </row>
    <row r="23" spans="1:14">
      <c r="A23" s="48" t="s">
        <v>83</v>
      </c>
      <c r="B23" s="49">
        <v>1</v>
      </c>
      <c r="C23" s="49">
        <v>0.96470588235294119</v>
      </c>
      <c r="D23" s="49">
        <v>0.9798319327731092</v>
      </c>
      <c r="E23" s="49">
        <v>0.9798319327731092</v>
      </c>
      <c r="F23" s="49">
        <v>0.96638655462184875</v>
      </c>
      <c r="G23" s="49">
        <v>0.42521008403361343</v>
      </c>
      <c r="H23" s="49">
        <v>0.9882352941176471</v>
      </c>
      <c r="I23" s="49">
        <v>1</v>
      </c>
      <c r="J23" s="27">
        <f t="shared" si="0"/>
        <v>0.9130252100840337</v>
      </c>
      <c r="K23" s="41">
        <v>0.86799999999999999</v>
      </c>
      <c r="L23" s="119">
        <v>0.91</v>
      </c>
      <c r="N23" s="15"/>
    </row>
    <row r="24" spans="1:14">
      <c r="A24" s="48" t="s">
        <v>81</v>
      </c>
      <c r="B24" s="49">
        <v>1</v>
      </c>
      <c r="C24" s="49">
        <v>0.9379042690815006</v>
      </c>
      <c r="D24" s="49">
        <v>0.92108667529107369</v>
      </c>
      <c r="E24" s="49">
        <v>0.91720569210866754</v>
      </c>
      <c r="F24" s="49">
        <v>0.92496765847347995</v>
      </c>
      <c r="G24" s="49">
        <v>0.63648124191461841</v>
      </c>
      <c r="H24" s="49">
        <v>0.95342820181112553</v>
      </c>
      <c r="I24" s="49">
        <v>1</v>
      </c>
      <c r="J24" s="27">
        <f t="shared" si="0"/>
        <v>0.91138421733505826</v>
      </c>
      <c r="K24" s="41">
        <v>0.89500000000000002</v>
      </c>
      <c r="L24" s="119">
        <v>0.91</v>
      </c>
      <c r="N24" s="15"/>
    </row>
    <row r="25" spans="1:14">
      <c r="A25" s="48" t="s">
        <v>96</v>
      </c>
      <c r="B25" s="49">
        <v>1</v>
      </c>
      <c r="C25" s="49">
        <v>0.96568627450980393</v>
      </c>
      <c r="D25" s="49">
        <v>0.95588235294117652</v>
      </c>
      <c r="E25" s="49">
        <v>0.95588235294117652</v>
      </c>
      <c r="F25" s="49">
        <v>0.7009803921568627</v>
      </c>
      <c r="G25" s="49">
        <v>0.6470588235294118</v>
      </c>
      <c r="H25" s="49">
        <v>1</v>
      </c>
      <c r="I25" s="49">
        <v>1</v>
      </c>
      <c r="J25" s="27">
        <f t="shared" si="0"/>
        <v>0.90318627450980404</v>
      </c>
      <c r="K25" s="41">
        <v>0.85899999999999999</v>
      </c>
      <c r="L25" s="120">
        <v>0.83</v>
      </c>
      <c r="N25" s="15"/>
    </row>
    <row r="26" spans="1:14">
      <c r="A26" s="151" t="s">
        <v>82</v>
      </c>
      <c r="B26" s="152">
        <v>1</v>
      </c>
      <c r="C26" s="152">
        <v>0.93764434180138567</v>
      </c>
      <c r="D26" s="152">
        <v>0.92840646651270209</v>
      </c>
      <c r="E26" s="152">
        <v>0.92609699769053122</v>
      </c>
      <c r="F26" s="152">
        <v>0.9353348729792148</v>
      </c>
      <c r="G26" s="152">
        <v>0.63279445727482675</v>
      </c>
      <c r="H26" s="152">
        <v>0.79561200923787534</v>
      </c>
      <c r="I26" s="152">
        <v>1</v>
      </c>
      <c r="J26" s="150">
        <f t="shared" si="0"/>
        <v>0.89448614318706698</v>
      </c>
      <c r="K26" s="41">
        <v>0.873</v>
      </c>
      <c r="L26" s="119">
        <v>0.86</v>
      </c>
      <c r="N26" s="15"/>
    </row>
    <row r="27" spans="1:14">
      <c r="A27" s="151" t="s">
        <v>95</v>
      </c>
      <c r="B27" s="152">
        <v>1</v>
      </c>
      <c r="C27" s="152">
        <v>0.90517241379310343</v>
      </c>
      <c r="D27" s="152">
        <v>0.99137931034482762</v>
      </c>
      <c r="E27" s="152">
        <v>0.99137931034482762</v>
      </c>
      <c r="F27" s="152">
        <v>0.66379310344827591</v>
      </c>
      <c r="G27" s="152">
        <v>0.60344827586206895</v>
      </c>
      <c r="H27" s="152">
        <v>0.99137931034482762</v>
      </c>
      <c r="I27" s="152">
        <v>1</v>
      </c>
      <c r="J27" s="150">
        <f t="shared" si="0"/>
        <v>0.89331896551724133</v>
      </c>
      <c r="K27" s="41">
        <v>0.80600000000000005</v>
      </c>
      <c r="L27" s="120">
        <v>0.79</v>
      </c>
      <c r="N27" s="15"/>
    </row>
    <row r="28" spans="1:14">
      <c r="A28" s="151" t="s">
        <v>68</v>
      </c>
      <c r="B28" s="152">
        <v>1</v>
      </c>
      <c r="C28" s="152">
        <v>0.93921852387843707</v>
      </c>
      <c r="D28" s="152">
        <v>0.91172214182344424</v>
      </c>
      <c r="E28" s="152">
        <v>0.91172214182344424</v>
      </c>
      <c r="F28" s="152">
        <v>0.81765557163531111</v>
      </c>
      <c r="G28" s="152">
        <v>0.70767004341534012</v>
      </c>
      <c r="H28" s="152">
        <v>0.83646888567293776</v>
      </c>
      <c r="I28" s="152">
        <v>1</v>
      </c>
      <c r="J28" s="150">
        <f t="shared" si="0"/>
        <v>0.89055716353111425</v>
      </c>
      <c r="K28" s="41">
        <v>0.84399999999999997</v>
      </c>
      <c r="L28" s="119">
        <v>0.84</v>
      </c>
      <c r="N28" s="15"/>
    </row>
    <row r="29" spans="1:14">
      <c r="A29" s="151" t="s">
        <v>104</v>
      </c>
      <c r="B29" s="152">
        <v>1</v>
      </c>
      <c r="C29" s="152">
        <v>0.95594713656387664</v>
      </c>
      <c r="D29" s="152">
        <v>0.98237885462555063</v>
      </c>
      <c r="E29" s="152">
        <v>0.98237885462555063</v>
      </c>
      <c r="F29" s="152">
        <v>0.61674008810572689</v>
      </c>
      <c r="G29" s="152">
        <v>0.5903083700440529</v>
      </c>
      <c r="H29" s="152">
        <v>0.98237885462555063</v>
      </c>
      <c r="I29" s="152">
        <v>1</v>
      </c>
      <c r="J29" s="150">
        <f t="shared" si="0"/>
        <v>0.88876651982378851</v>
      </c>
      <c r="K29" s="41">
        <v>0.873</v>
      </c>
      <c r="L29" s="119">
        <v>0.82</v>
      </c>
      <c r="N29" s="15"/>
    </row>
    <row r="30" spans="1:14">
      <c r="A30" s="151" t="s">
        <v>84</v>
      </c>
      <c r="B30" s="152">
        <v>1</v>
      </c>
      <c r="C30" s="152">
        <v>0.9375</v>
      </c>
      <c r="D30" s="152">
        <v>0.92434210526315785</v>
      </c>
      <c r="E30" s="152">
        <v>0.92269736842105265</v>
      </c>
      <c r="F30" s="152">
        <v>0.82072368421052633</v>
      </c>
      <c r="G30" s="152">
        <v>0.57730263157894735</v>
      </c>
      <c r="H30" s="152">
        <v>0.92598684210526316</v>
      </c>
      <c r="I30" s="152">
        <v>1</v>
      </c>
      <c r="J30" s="150">
        <f t="shared" si="0"/>
        <v>0.88856907894736847</v>
      </c>
      <c r="K30" s="41">
        <v>0.86699999999999999</v>
      </c>
      <c r="L30" s="120">
        <v>0.88</v>
      </c>
      <c r="N30" s="15"/>
    </row>
    <row r="31" spans="1:14">
      <c r="A31" s="151" t="s">
        <v>63</v>
      </c>
      <c r="B31" s="152">
        <v>1</v>
      </c>
      <c r="C31" s="152">
        <v>0.87726098191214474</v>
      </c>
      <c r="D31" s="152">
        <v>0.77648578811369506</v>
      </c>
      <c r="E31" s="152">
        <v>0.77648578811369506</v>
      </c>
      <c r="F31" s="152">
        <v>0.9315245478036176</v>
      </c>
      <c r="G31" s="152">
        <v>0.76614987080103358</v>
      </c>
      <c r="H31" s="152">
        <v>0.97545219638242897</v>
      </c>
      <c r="I31" s="152">
        <v>0.99870801033591727</v>
      </c>
      <c r="J31" s="150">
        <f t="shared" si="0"/>
        <v>0.88775839793281652</v>
      </c>
      <c r="K31" s="41">
        <v>0.86199999999999999</v>
      </c>
      <c r="L31" s="120">
        <v>0.87</v>
      </c>
      <c r="N31" s="15"/>
    </row>
    <row r="32" spans="1:14">
      <c r="A32" s="151" t="s">
        <v>79</v>
      </c>
      <c r="B32" s="152">
        <v>1</v>
      </c>
      <c r="C32" s="152">
        <v>0.90374331550802134</v>
      </c>
      <c r="D32" s="152">
        <v>0.97860962566844922</v>
      </c>
      <c r="E32" s="152">
        <v>0.97860962566844922</v>
      </c>
      <c r="F32" s="152">
        <v>0.70588235294117652</v>
      </c>
      <c r="G32" s="152">
        <v>0.62566844919786091</v>
      </c>
      <c r="H32" s="152">
        <v>0.90909090909090906</v>
      </c>
      <c r="I32" s="152">
        <v>1</v>
      </c>
      <c r="J32" s="150">
        <f t="shared" si="0"/>
        <v>0.88770053475935828</v>
      </c>
      <c r="K32" s="41">
        <v>0.79700000000000004</v>
      </c>
      <c r="L32" s="120">
        <v>0.78</v>
      </c>
      <c r="N32" s="15"/>
    </row>
    <row r="33" spans="1:14">
      <c r="A33" s="151" t="s">
        <v>62</v>
      </c>
      <c r="B33" s="152">
        <v>1</v>
      </c>
      <c r="C33" s="152">
        <v>0.96937799043062201</v>
      </c>
      <c r="D33" s="152">
        <v>0.95980861244019133</v>
      </c>
      <c r="E33" s="152">
        <v>0.95980861244019133</v>
      </c>
      <c r="F33" s="152">
        <v>0.44306220095693782</v>
      </c>
      <c r="G33" s="152">
        <v>0.73110047846889947</v>
      </c>
      <c r="H33" s="152">
        <v>0.9569377990430622</v>
      </c>
      <c r="I33" s="152">
        <v>0.99138755980861248</v>
      </c>
      <c r="J33" s="150">
        <f t="shared" si="0"/>
        <v>0.87643540669856457</v>
      </c>
      <c r="K33" s="41">
        <v>0.80200000000000005</v>
      </c>
      <c r="L33" s="119">
        <v>0.74</v>
      </c>
      <c r="N33" s="15"/>
    </row>
    <row r="34" spans="1:14">
      <c r="A34" s="151" t="s">
        <v>85</v>
      </c>
      <c r="B34" s="152">
        <v>1</v>
      </c>
      <c r="C34" s="152">
        <v>0.99020807833537328</v>
      </c>
      <c r="D34" s="152">
        <v>0.94369645042839656</v>
      </c>
      <c r="E34" s="152">
        <v>0.94124847001223988</v>
      </c>
      <c r="F34" s="152">
        <v>0.65361077111383103</v>
      </c>
      <c r="G34" s="152">
        <v>0.65238678090575275</v>
      </c>
      <c r="H34" s="152">
        <v>0.77111383108935128</v>
      </c>
      <c r="I34" s="152">
        <v>0.99877600979192172</v>
      </c>
      <c r="J34" s="150">
        <f t="shared" si="0"/>
        <v>0.86888004895960824</v>
      </c>
      <c r="K34" s="41">
        <v>0.84599999999999997</v>
      </c>
      <c r="L34" s="119">
        <v>0.82</v>
      </c>
      <c r="N34" s="15"/>
    </row>
    <row r="35" spans="1:14">
      <c r="A35" s="151" t="s">
        <v>106</v>
      </c>
      <c r="B35" s="152">
        <v>1</v>
      </c>
      <c r="C35" s="152">
        <v>0.91935483870967738</v>
      </c>
      <c r="D35" s="152">
        <v>0.79032258064516125</v>
      </c>
      <c r="E35" s="152">
        <v>0.79032258064516125</v>
      </c>
      <c r="F35" s="152">
        <v>0.73835125448028671</v>
      </c>
      <c r="G35" s="152">
        <v>0.75806451612903225</v>
      </c>
      <c r="H35" s="152">
        <v>0.76702508960573479</v>
      </c>
      <c r="I35" s="152">
        <v>1</v>
      </c>
      <c r="J35" s="150">
        <f t="shared" si="0"/>
        <v>0.84543010752688164</v>
      </c>
      <c r="K35" s="41">
        <v>0.49399999999999999</v>
      </c>
      <c r="L35" s="120">
        <v>0.54</v>
      </c>
      <c r="N35" s="15"/>
    </row>
    <row r="36" spans="1:14">
      <c r="A36" s="151" t="s">
        <v>98</v>
      </c>
      <c r="B36" s="152">
        <v>1</v>
      </c>
      <c r="C36" s="152">
        <v>0.85844748858447484</v>
      </c>
      <c r="D36" s="152">
        <v>0.97716894977168944</v>
      </c>
      <c r="E36" s="152">
        <v>0.97716894977168944</v>
      </c>
      <c r="F36" s="152">
        <v>0.79908675799086759</v>
      </c>
      <c r="G36" s="152">
        <v>0.41095890410958902</v>
      </c>
      <c r="H36" s="152">
        <v>0.72146118721461183</v>
      </c>
      <c r="I36" s="152">
        <v>1</v>
      </c>
      <c r="J36" s="150">
        <f t="shared" si="0"/>
        <v>0.84303652968036524</v>
      </c>
      <c r="K36" s="41">
        <v>0.82</v>
      </c>
      <c r="L36" s="119">
        <v>0.8</v>
      </c>
      <c r="N36" s="15"/>
    </row>
    <row r="37" spans="1:14">
      <c r="A37" s="151" t="s">
        <v>87</v>
      </c>
      <c r="B37" s="152">
        <v>1</v>
      </c>
      <c r="C37" s="152">
        <v>0.9570815450643777</v>
      </c>
      <c r="D37" s="152">
        <v>0.88948497854077258</v>
      </c>
      <c r="E37" s="152">
        <v>0.88841201716738194</v>
      </c>
      <c r="F37" s="152">
        <v>0.72424892703862664</v>
      </c>
      <c r="G37" s="152">
        <v>0.5665236051502146</v>
      </c>
      <c r="H37" s="152">
        <v>0.68133047210300424</v>
      </c>
      <c r="I37" s="152">
        <v>1</v>
      </c>
      <c r="J37" s="150">
        <f t="shared" si="0"/>
        <v>0.83838519313304727</v>
      </c>
      <c r="K37" s="41">
        <v>0.72199999999999998</v>
      </c>
      <c r="L37" s="120">
        <v>0.69</v>
      </c>
      <c r="N37" s="15"/>
    </row>
    <row r="38" spans="1:14">
      <c r="A38" s="151" t="s">
        <v>94</v>
      </c>
      <c r="B38" s="152">
        <v>1</v>
      </c>
      <c r="C38" s="152">
        <v>0.95683453237410077</v>
      </c>
      <c r="D38" s="152">
        <v>0.97841726618705038</v>
      </c>
      <c r="E38" s="152">
        <v>0.97482014388489213</v>
      </c>
      <c r="F38" s="152">
        <v>0.65107913669064743</v>
      </c>
      <c r="G38" s="152">
        <v>0.34532374100719426</v>
      </c>
      <c r="H38" s="152">
        <v>0.69424460431654678</v>
      </c>
      <c r="I38" s="152">
        <v>1</v>
      </c>
      <c r="J38" s="150">
        <f t="shared" si="0"/>
        <v>0.82508992805755388</v>
      </c>
      <c r="K38" s="41">
        <v>0.77800000000000002</v>
      </c>
      <c r="L38" s="119">
        <v>0.79</v>
      </c>
      <c r="N38" s="15"/>
    </row>
    <row r="39" spans="1:14">
      <c r="A39" s="149" t="s">
        <v>86</v>
      </c>
      <c r="B39" s="149">
        <v>1</v>
      </c>
      <c r="C39" s="149">
        <v>0.90448625180897246</v>
      </c>
      <c r="D39" s="149">
        <v>0.93487698986975398</v>
      </c>
      <c r="E39" s="149">
        <v>0.93487698986975398</v>
      </c>
      <c r="F39" s="149">
        <v>0.70043415340086834</v>
      </c>
      <c r="G39" s="149">
        <v>0.64978292329956588</v>
      </c>
      <c r="H39" s="149">
        <v>0.45441389290882778</v>
      </c>
      <c r="I39" s="149">
        <v>1</v>
      </c>
      <c r="J39" s="150">
        <f t="shared" si="0"/>
        <v>0.8223589001447178</v>
      </c>
      <c r="K39" s="41">
        <v>0.79700000000000004</v>
      </c>
      <c r="L39" s="119">
        <v>0.76</v>
      </c>
      <c r="N39" s="15"/>
    </row>
    <row r="40" spans="1:14">
      <c r="A40" s="149" t="s">
        <v>99</v>
      </c>
      <c r="B40" s="149">
        <v>1</v>
      </c>
      <c r="C40" s="149">
        <v>0.85031847133757965</v>
      </c>
      <c r="D40" s="149">
        <v>0.95859872611464969</v>
      </c>
      <c r="E40" s="149">
        <v>0.95859872611464969</v>
      </c>
      <c r="F40" s="149">
        <v>0.63057324840764328</v>
      </c>
      <c r="G40" s="149">
        <v>0.65445859872611467</v>
      </c>
      <c r="H40" s="149">
        <v>0.38694267515923569</v>
      </c>
      <c r="I40" s="149">
        <v>1</v>
      </c>
      <c r="J40" s="150">
        <f t="shared" si="0"/>
        <v>0.80493630573248409</v>
      </c>
      <c r="K40" s="41">
        <v>0.77700000000000002</v>
      </c>
      <c r="L40" s="119">
        <v>0.75</v>
      </c>
      <c r="N40" s="15"/>
    </row>
    <row r="41" spans="1:14">
      <c r="A41" s="26" t="s">
        <v>103</v>
      </c>
      <c r="B41" s="26">
        <v>1</v>
      </c>
      <c r="C41" s="26">
        <v>0.47883064516129031</v>
      </c>
      <c r="D41" s="26">
        <v>0.8598790322580645</v>
      </c>
      <c r="E41" s="26">
        <v>0.8598790322580645</v>
      </c>
      <c r="F41" s="26">
        <v>0.77419354838709675</v>
      </c>
      <c r="G41" s="26">
        <v>0.70463709677419351</v>
      </c>
      <c r="H41" s="26">
        <v>0.70866935483870963</v>
      </c>
      <c r="I41" s="26">
        <v>1</v>
      </c>
      <c r="J41" s="27">
        <f t="shared" si="0"/>
        <v>0.79826108870967749</v>
      </c>
      <c r="K41" s="41">
        <v>0.752</v>
      </c>
      <c r="L41" s="119">
        <v>0.81</v>
      </c>
      <c r="N41" s="15"/>
    </row>
    <row r="42" spans="1:14">
      <c r="A42" s="26" t="s">
        <v>92</v>
      </c>
      <c r="B42" s="26">
        <v>1</v>
      </c>
      <c r="C42" s="26">
        <v>0.90677966101694918</v>
      </c>
      <c r="D42" s="26">
        <v>0.98305084745762716</v>
      </c>
      <c r="E42" s="26">
        <v>0.98305084745762716</v>
      </c>
      <c r="F42" s="26">
        <v>0.61864406779661019</v>
      </c>
      <c r="G42" s="26">
        <v>0.60169491525423724</v>
      </c>
      <c r="H42" s="26">
        <v>0.2711864406779661</v>
      </c>
      <c r="I42" s="26">
        <v>1</v>
      </c>
      <c r="J42" s="27">
        <f t="shared" si="0"/>
        <v>0.79555084745762705</v>
      </c>
      <c r="K42" s="41">
        <v>0.68700000000000006</v>
      </c>
      <c r="L42" s="120">
        <v>0.7</v>
      </c>
      <c r="N42" s="15"/>
    </row>
    <row r="43" spans="1:14">
      <c r="A43" s="48" t="s">
        <v>105</v>
      </c>
      <c r="B43" s="49">
        <v>1</v>
      </c>
      <c r="C43" s="49">
        <v>0.93114754098360653</v>
      </c>
      <c r="D43" s="49">
        <v>0.9639344262295082</v>
      </c>
      <c r="E43" s="49">
        <v>0.9639344262295082</v>
      </c>
      <c r="F43" s="49">
        <v>0.71475409836065573</v>
      </c>
      <c r="G43" s="49">
        <v>0.26885245901639343</v>
      </c>
      <c r="H43" s="49">
        <v>0.5180327868852459</v>
      </c>
      <c r="I43" s="49">
        <v>1</v>
      </c>
      <c r="J43" s="27">
        <f t="shared" si="0"/>
        <v>0.79508196721311475</v>
      </c>
      <c r="K43" s="41">
        <v>0.71799999999999997</v>
      </c>
      <c r="L43" s="120">
        <v>0.68</v>
      </c>
      <c r="N43" s="15"/>
    </row>
    <row r="44" spans="1:14">
      <c r="A44" s="48" t="s">
        <v>89</v>
      </c>
      <c r="B44" s="49">
        <v>1</v>
      </c>
      <c r="C44" s="49">
        <v>0.84615384615384615</v>
      </c>
      <c r="D44" s="49">
        <v>0.85641025641025637</v>
      </c>
      <c r="E44" s="49">
        <v>0.85641025641025637</v>
      </c>
      <c r="F44" s="49">
        <v>0.57435897435897432</v>
      </c>
      <c r="G44" s="49">
        <v>0.6974358974358974</v>
      </c>
      <c r="H44" s="49">
        <v>0.48205128205128206</v>
      </c>
      <c r="I44" s="49">
        <v>1</v>
      </c>
      <c r="J44" s="27">
        <f t="shared" si="0"/>
        <v>0.78910256410256419</v>
      </c>
      <c r="K44" s="41">
        <v>0.73399999999999999</v>
      </c>
      <c r="L44" s="120">
        <v>0.68</v>
      </c>
      <c r="N44" s="15"/>
    </row>
    <row r="45" spans="1:14">
      <c r="A45" s="48" t="s">
        <v>100</v>
      </c>
      <c r="B45" s="49">
        <v>1</v>
      </c>
      <c r="C45" s="49">
        <v>0.8114832535885167</v>
      </c>
      <c r="D45" s="49">
        <v>0.8832535885167464</v>
      </c>
      <c r="E45" s="49">
        <v>0.8832535885167464</v>
      </c>
      <c r="F45" s="49">
        <v>0.67559808612440186</v>
      </c>
      <c r="G45" s="49">
        <v>0.36746411483253588</v>
      </c>
      <c r="H45" s="49">
        <v>0.65645933014354063</v>
      </c>
      <c r="I45" s="49">
        <v>1</v>
      </c>
      <c r="J45" s="27">
        <f t="shared" si="0"/>
        <v>0.78468899521531099</v>
      </c>
      <c r="K45" s="41">
        <v>0.72</v>
      </c>
      <c r="L45" s="120">
        <v>0.72</v>
      </c>
      <c r="N45" s="15"/>
    </row>
    <row r="46" spans="1:14">
      <c r="A46" s="48" t="s">
        <v>97</v>
      </c>
      <c r="B46" s="49">
        <v>1</v>
      </c>
      <c r="C46" s="49">
        <v>0.79336734693877553</v>
      </c>
      <c r="D46" s="49">
        <v>0.9017857142857143</v>
      </c>
      <c r="E46" s="49">
        <v>0.90051020408163263</v>
      </c>
      <c r="F46" s="49">
        <v>0.62372448979591832</v>
      </c>
      <c r="G46" s="49">
        <v>0.5535714285714286</v>
      </c>
      <c r="H46" s="49">
        <v>0.42857142857142855</v>
      </c>
      <c r="I46" s="49">
        <v>1</v>
      </c>
      <c r="J46" s="27">
        <f t="shared" si="0"/>
        <v>0.77519132653061229</v>
      </c>
      <c r="K46" s="41">
        <v>0.73799999999999999</v>
      </c>
      <c r="L46" s="119">
        <v>0.74</v>
      </c>
      <c r="N46" s="15"/>
    </row>
    <row r="47" spans="1:14">
      <c r="A47" s="48" t="s">
        <v>65</v>
      </c>
      <c r="B47" s="49">
        <v>1</v>
      </c>
      <c r="C47" s="49">
        <v>0.79838709677419351</v>
      </c>
      <c r="D47" s="49">
        <v>0.82459677419354838</v>
      </c>
      <c r="E47" s="49">
        <v>0.82459677419354838</v>
      </c>
      <c r="F47" s="49">
        <v>0.71169354838709675</v>
      </c>
      <c r="G47" s="49">
        <v>0.57258064516129037</v>
      </c>
      <c r="H47" s="49">
        <v>0.33064516129032256</v>
      </c>
      <c r="I47" s="49">
        <v>0.99798387096774188</v>
      </c>
      <c r="J47" s="27">
        <f t="shared" si="0"/>
        <v>0.75756048387096775</v>
      </c>
      <c r="K47" s="41">
        <v>0.62</v>
      </c>
      <c r="L47" s="120">
        <v>0.64</v>
      </c>
      <c r="N47" s="15"/>
    </row>
    <row r="48" spans="1:14">
      <c r="A48" s="50" t="s">
        <v>90</v>
      </c>
      <c r="B48" s="51">
        <v>1</v>
      </c>
      <c r="C48" s="51">
        <v>0.88101265822784813</v>
      </c>
      <c r="D48" s="51">
        <v>0.98481012658227851</v>
      </c>
      <c r="E48" s="51">
        <v>0.98481012658227851</v>
      </c>
      <c r="F48" s="51">
        <v>0.16455696202531644</v>
      </c>
      <c r="G48" s="51">
        <v>0.17974683544303796</v>
      </c>
      <c r="H48" s="51">
        <v>0.24050632911392406</v>
      </c>
      <c r="I48" s="51">
        <v>1</v>
      </c>
      <c r="J48" s="53">
        <f t="shared" si="0"/>
        <v>0.67943037974683551</v>
      </c>
      <c r="K48" s="41">
        <v>0.63200000000000001</v>
      </c>
      <c r="L48" s="121">
        <v>0.66</v>
      </c>
      <c r="N48" s="15"/>
    </row>
    <row r="49" spans="1:14">
      <c r="A49" s="122" t="s">
        <v>101</v>
      </c>
      <c r="B49" s="122">
        <v>1</v>
      </c>
      <c r="C49" s="122">
        <v>0.50559701492537312</v>
      </c>
      <c r="D49" s="122">
        <v>0.28358208955223879</v>
      </c>
      <c r="E49" s="122">
        <v>0.28358208955223879</v>
      </c>
      <c r="F49" s="122">
        <v>9.1417910447761194E-2</v>
      </c>
      <c r="G49" s="122">
        <v>0.11940298507462686</v>
      </c>
      <c r="H49" s="122">
        <v>0.14925373134328357</v>
      </c>
      <c r="I49" s="122">
        <v>1</v>
      </c>
      <c r="J49" s="123">
        <f t="shared" si="0"/>
        <v>0.42910447761194026</v>
      </c>
      <c r="K49" s="41">
        <v>0.35199999999999998</v>
      </c>
      <c r="L49" s="124">
        <v>0.42</v>
      </c>
      <c r="N49" s="15"/>
    </row>
    <row r="50" spans="1:14">
      <c r="A50" s="54"/>
      <c r="B50" s="54"/>
      <c r="C50" s="54"/>
      <c r="D50" s="54"/>
      <c r="E50" s="54"/>
      <c r="F50" s="54"/>
      <c r="G50" s="54"/>
      <c r="H50" s="54"/>
      <c r="I50" s="54"/>
    </row>
    <row r="51" spans="1:14">
      <c r="A51" s="36" t="s">
        <v>107</v>
      </c>
      <c r="B51" s="37">
        <f t="shared" ref="B51:J51" si="1">AVERAGE(B3:B49)</f>
        <v>1</v>
      </c>
      <c r="C51" s="37">
        <f t="shared" si="1"/>
        <v>0.91323699073395359</v>
      </c>
      <c r="D51" s="37">
        <f t="shared" si="1"/>
        <v>0.93128600399273609</v>
      </c>
      <c r="E51" s="37">
        <f t="shared" si="1"/>
        <v>0.93084318795421983</v>
      </c>
      <c r="F51" s="37">
        <f t="shared" si="1"/>
        <v>0.7902910269949931</v>
      </c>
      <c r="G51" s="37">
        <f t="shared" si="1"/>
        <v>0.68971940641638829</v>
      </c>
      <c r="H51" s="37">
        <f t="shared" si="1"/>
        <v>0.80543241849987635</v>
      </c>
      <c r="I51" s="37">
        <f t="shared" si="1"/>
        <v>0.99887557960964013</v>
      </c>
      <c r="J51" s="37">
        <f t="shared" si="1"/>
        <v>0.88246057677522571</v>
      </c>
    </row>
  </sheetData>
  <sortState ref="A3:L49">
    <sortCondition descending="1" ref="J3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="55" zoomScaleNormal="55" workbookViewId="0">
      <selection activeCell="J13" sqref="J13"/>
    </sheetView>
  </sheetViews>
  <sheetFormatPr defaultRowHeight="14.25"/>
  <cols>
    <col min="1" max="1" width="53.625" customWidth="1"/>
    <col min="2" max="2" width="14" customWidth="1"/>
    <col min="3" max="3" width="13.875" customWidth="1"/>
    <col min="4" max="4" width="13" customWidth="1"/>
    <col min="5" max="6" width="12.875" customWidth="1"/>
    <col min="7" max="7" width="12.125" customWidth="1"/>
    <col min="8" max="8" width="12.875" customWidth="1"/>
    <col min="9" max="9" width="12" customWidth="1"/>
    <col min="10" max="10" width="15" customWidth="1"/>
    <col min="11" max="11" width="14.375" customWidth="1"/>
    <col min="12" max="12" width="14.25" customWidth="1"/>
    <col min="13" max="13" width="66.625" customWidth="1"/>
    <col min="14" max="14" width="13.625" customWidth="1"/>
  </cols>
  <sheetData>
    <row r="1" spans="1:14" ht="18.75">
      <c r="A1" s="164" t="s">
        <v>222</v>
      </c>
      <c r="B1" s="165"/>
      <c r="C1" s="165"/>
      <c r="D1" s="165"/>
      <c r="E1" s="165"/>
      <c r="F1" s="165"/>
      <c r="G1" s="165"/>
      <c r="H1" s="165"/>
      <c r="I1" s="165"/>
      <c r="J1" s="166"/>
      <c r="K1" s="1"/>
    </row>
    <row r="2" spans="1:14" ht="78.75" customHeight="1">
      <c r="A2" s="2" t="s">
        <v>2</v>
      </c>
      <c r="B2" s="3" t="s">
        <v>3</v>
      </c>
      <c r="C2" s="3" t="s">
        <v>7</v>
      </c>
      <c r="D2" s="3" t="s">
        <v>214</v>
      </c>
      <c r="E2" s="3" t="s">
        <v>215</v>
      </c>
      <c r="F2" s="3" t="s">
        <v>216</v>
      </c>
      <c r="G2" s="3" t="s">
        <v>11</v>
      </c>
      <c r="H2" s="4" t="s">
        <v>217</v>
      </c>
      <c r="I2" s="4" t="s">
        <v>218</v>
      </c>
      <c r="J2" s="7" t="s">
        <v>23</v>
      </c>
      <c r="K2" s="8" t="s">
        <v>24</v>
      </c>
      <c r="L2" s="90" t="s">
        <v>220</v>
      </c>
    </row>
    <row r="3" spans="1:14" ht="15">
      <c r="A3" s="60" t="s">
        <v>116</v>
      </c>
      <c r="B3" s="60">
        <v>1</v>
      </c>
      <c r="C3" s="60">
        <v>1</v>
      </c>
      <c r="D3" s="60">
        <v>0.99238964992389644</v>
      </c>
      <c r="E3" s="60">
        <v>0.9908675799086758</v>
      </c>
      <c r="F3" s="60">
        <v>0.99847792998477924</v>
      </c>
      <c r="G3" s="60">
        <v>0.9604261796042618</v>
      </c>
      <c r="H3" s="60">
        <v>0.99847792998477924</v>
      </c>
      <c r="I3" s="60">
        <v>1</v>
      </c>
      <c r="J3" s="58">
        <f t="shared" ref="J3:J50" si="0">AVERAGE(B3:I3)</f>
        <v>0.99257990867579904</v>
      </c>
      <c r="K3" s="59">
        <v>0.97499999999999998</v>
      </c>
      <c r="L3" s="119">
        <v>0.89</v>
      </c>
      <c r="N3" s="15"/>
    </row>
    <row r="4" spans="1:14" ht="15">
      <c r="A4" s="55" t="s">
        <v>127</v>
      </c>
      <c r="B4" s="56">
        <v>1</v>
      </c>
      <c r="C4" s="56">
        <v>0.9991575400168492</v>
      </c>
      <c r="D4" s="56">
        <v>0.9941027801179444</v>
      </c>
      <c r="E4" s="56">
        <v>0.9941027801179444</v>
      </c>
      <c r="F4" s="56">
        <v>1</v>
      </c>
      <c r="G4" s="56">
        <v>0.95029486099410276</v>
      </c>
      <c r="H4" s="56">
        <v>1</v>
      </c>
      <c r="I4" s="56">
        <v>1</v>
      </c>
      <c r="J4" s="58">
        <f t="shared" si="0"/>
        <v>0.99220724515585512</v>
      </c>
      <c r="K4" s="59">
        <v>0.96199999999999997</v>
      </c>
      <c r="L4" s="119">
        <v>0.97</v>
      </c>
      <c r="N4" s="15"/>
    </row>
    <row r="5" spans="1:14" ht="15">
      <c r="A5" s="60" t="s">
        <v>117</v>
      </c>
      <c r="B5" s="60">
        <v>1</v>
      </c>
      <c r="C5" s="60">
        <v>1</v>
      </c>
      <c r="D5" s="60">
        <v>0.98060941828254844</v>
      </c>
      <c r="E5" s="60">
        <v>0.98060941828254844</v>
      </c>
      <c r="F5" s="60">
        <v>0.9944598337950139</v>
      </c>
      <c r="G5" s="60">
        <v>0.99861495844875348</v>
      </c>
      <c r="H5" s="60">
        <v>0.98476454293628812</v>
      </c>
      <c r="I5" s="60">
        <v>0.98476454293628812</v>
      </c>
      <c r="J5" s="58">
        <f t="shared" si="0"/>
        <v>0.99047783933518008</v>
      </c>
      <c r="K5" s="59">
        <v>0.99</v>
      </c>
      <c r="L5" s="119">
        <v>0.96</v>
      </c>
      <c r="N5" s="15"/>
    </row>
    <row r="6" spans="1:14" ht="15">
      <c r="A6" s="125" t="s">
        <v>151</v>
      </c>
      <c r="B6" s="125">
        <v>1</v>
      </c>
      <c r="C6" s="125">
        <v>0.98531211750306003</v>
      </c>
      <c r="D6" s="125">
        <v>0.97062423500611994</v>
      </c>
      <c r="E6" s="125">
        <v>0.97062423500611994</v>
      </c>
      <c r="F6" s="125">
        <v>0.99143206854345167</v>
      </c>
      <c r="G6" s="125">
        <v>0.99020807833537328</v>
      </c>
      <c r="H6" s="125">
        <v>1</v>
      </c>
      <c r="I6" s="125">
        <v>1</v>
      </c>
      <c r="J6" s="126">
        <f t="shared" si="0"/>
        <v>0.98852509179926562</v>
      </c>
      <c r="K6" s="65">
        <v>0.98399999999999999</v>
      </c>
      <c r="L6" s="120">
        <v>0.97</v>
      </c>
      <c r="N6" s="15"/>
    </row>
    <row r="7" spans="1:14" ht="15">
      <c r="A7" s="125" t="s">
        <v>109</v>
      </c>
      <c r="B7" s="125">
        <v>1</v>
      </c>
      <c r="C7" s="125">
        <v>1</v>
      </c>
      <c r="D7" s="125">
        <v>1</v>
      </c>
      <c r="E7" s="125">
        <v>1</v>
      </c>
      <c r="F7" s="125">
        <v>1</v>
      </c>
      <c r="G7" s="125">
        <v>1</v>
      </c>
      <c r="H7" s="125">
        <v>1</v>
      </c>
      <c r="I7" s="125">
        <v>0.90661938534278963</v>
      </c>
      <c r="J7" s="126">
        <f t="shared" si="0"/>
        <v>0.98832742316784872</v>
      </c>
      <c r="K7" s="59">
        <v>0.998</v>
      </c>
      <c r="L7" s="119">
        <v>0.99</v>
      </c>
      <c r="N7" s="15"/>
    </row>
    <row r="8" spans="1:14" ht="15">
      <c r="A8" s="125" t="s">
        <v>129</v>
      </c>
      <c r="B8" s="125">
        <v>1</v>
      </c>
      <c r="C8" s="125">
        <v>0.9756468797564688</v>
      </c>
      <c r="D8" s="125">
        <v>0.9878234398782344</v>
      </c>
      <c r="E8" s="125">
        <v>0.9878234398782344</v>
      </c>
      <c r="F8" s="125">
        <v>0.98021308980213084</v>
      </c>
      <c r="G8" s="125">
        <v>0.9939117199391172</v>
      </c>
      <c r="H8" s="125">
        <v>0.9969558599695586</v>
      </c>
      <c r="I8" s="125">
        <v>0.9817351598173516</v>
      </c>
      <c r="J8" s="126">
        <f t="shared" si="0"/>
        <v>0.98801369863013699</v>
      </c>
      <c r="K8" s="65">
        <v>0.96699999999999997</v>
      </c>
      <c r="L8" s="119">
        <v>0.93</v>
      </c>
      <c r="N8" s="15"/>
    </row>
    <row r="9" spans="1:14" ht="15">
      <c r="A9" s="125" t="s">
        <v>114</v>
      </c>
      <c r="B9" s="125">
        <v>1</v>
      </c>
      <c r="C9" s="125">
        <v>0.99587628865979383</v>
      </c>
      <c r="D9" s="125">
        <v>0.99896907216494846</v>
      </c>
      <c r="E9" s="125">
        <v>0.99896907216494846</v>
      </c>
      <c r="F9" s="125">
        <v>0.99896907216494846</v>
      </c>
      <c r="G9" s="125">
        <v>0.88659793814432986</v>
      </c>
      <c r="H9" s="125">
        <v>1</v>
      </c>
      <c r="I9" s="125">
        <v>1</v>
      </c>
      <c r="J9" s="126">
        <f t="shared" si="0"/>
        <v>0.98492268041237119</v>
      </c>
      <c r="K9" s="65">
        <v>0.98199999999999998</v>
      </c>
      <c r="L9" s="121">
        <v>0.94</v>
      </c>
      <c r="N9" s="15"/>
    </row>
    <row r="10" spans="1:14" ht="15">
      <c r="A10" s="125" t="s">
        <v>131</v>
      </c>
      <c r="B10" s="125">
        <v>1</v>
      </c>
      <c r="C10" s="125">
        <v>0.90410958904109584</v>
      </c>
      <c r="D10" s="125">
        <v>0.99828767123287676</v>
      </c>
      <c r="E10" s="125">
        <v>0.99486301369863017</v>
      </c>
      <c r="F10" s="125">
        <v>0.98116438356164382</v>
      </c>
      <c r="G10" s="125">
        <v>0.97431506849315064</v>
      </c>
      <c r="H10" s="125">
        <v>0.99828767123287676</v>
      </c>
      <c r="I10" s="125">
        <v>1</v>
      </c>
      <c r="J10" s="126">
        <f t="shared" si="0"/>
        <v>0.98137842465753422</v>
      </c>
      <c r="K10" s="65">
        <v>0.97799999999999998</v>
      </c>
      <c r="L10" s="120">
        <v>0.87</v>
      </c>
      <c r="N10" s="15"/>
    </row>
    <row r="11" spans="1:14" ht="15">
      <c r="A11" s="125" t="s">
        <v>144</v>
      </c>
      <c r="B11" s="125">
        <v>1</v>
      </c>
      <c r="C11" s="125">
        <v>0.9706293706293706</v>
      </c>
      <c r="D11" s="125">
        <v>0.97202797202797198</v>
      </c>
      <c r="E11" s="125">
        <v>0.9706293706293706</v>
      </c>
      <c r="F11" s="125">
        <v>0.96363636363636362</v>
      </c>
      <c r="G11" s="125">
        <v>0.97202797202797198</v>
      </c>
      <c r="H11" s="125">
        <v>0.98181818181818181</v>
      </c>
      <c r="I11" s="125">
        <v>1</v>
      </c>
      <c r="J11" s="126">
        <f t="shared" si="0"/>
        <v>0.9788461538461537</v>
      </c>
      <c r="K11" s="65">
        <v>0.97199999999999998</v>
      </c>
      <c r="L11" s="119">
        <v>0.98</v>
      </c>
      <c r="N11" s="15"/>
    </row>
    <row r="12" spans="1:14" ht="15">
      <c r="A12" s="125" t="s">
        <v>126</v>
      </c>
      <c r="B12" s="125">
        <v>1</v>
      </c>
      <c r="C12" s="125">
        <v>0.98666666666666669</v>
      </c>
      <c r="D12" s="125">
        <v>0.98166666666666669</v>
      </c>
      <c r="E12" s="125">
        <v>0.98166666666666669</v>
      </c>
      <c r="F12" s="125">
        <v>0.98166666666666669</v>
      </c>
      <c r="G12" s="125">
        <v>0.90333333333333332</v>
      </c>
      <c r="H12" s="125">
        <v>0.98666666666666669</v>
      </c>
      <c r="I12" s="125">
        <v>1</v>
      </c>
      <c r="J12" s="126">
        <f t="shared" si="0"/>
        <v>0.97770833333333329</v>
      </c>
      <c r="K12" s="65">
        <v>0.96799999999999997</v>
      </c>
      <c r="L12" s="119">
        <v>0.97</v>
      </c>
      <c r="N12" s="15"/>
    </row>
    <row r="13" spans="1:14" ht="15">
      <c r="A13" s="125" t="s">
        <v>112</v>
      </c>
      <c r="B13" s="125">
        <v>1</v>
      </c>
      <c r="C13" s="125">
        <v>0.9972067039106145</v>
      </c>
      <c r="D13" s="125">
        <v>0.994413407821229</v>
      </c>
      <c r="E13" s="125">
        <v>0.99301675977653636</v>
      </c>
      <c r="F13" s="125">
        <v>0.97765363128491622</v>
      </c>
      <c r="G13" s="125">
        <v>0.78072625698324027</v>
      </c>
      <c r="H13" s="125">
        <v>0.9972067039106145</v>
      </c>
      <c r="I13" s="125">
        <v>0.9972067039106145</v>
      </c>
      <c r="J13" s="126">
        <f t="shared" si="0"/>
        <v>0.96717877094972071</v>
      </c>
      <c r="K13" s="65">
        <v>0.94599999999999995</v>
      </c>
      <c r="L13" s="119">
        <v>0.92</v>
      </c>
      <c r="N13" s="15"/>
    </row>
    <row r="14" spans="1:14" ht="15">
      <c r="A14" s="125" t="s">
        <v>118</v>
      </c>
      <c r="B14" s="125">
        <v>1</v>
      </c>
      <c r="C14" s="125">
        <v>0.9895953757225433</v>
      </c>
      <c r="D14" s="125">
        <v>0.9976878612716763</v>
      </c>
      <c r="E14" s="125">
        <v>0.9976878612716763</v>
      </c>
      <c r="F14" s="125">
        <v>0.79884393063583814</v>
      </c>
      <c r="G14" s="125">
        <v>0.88786127167630058</v>
      </c>
      <c r="H14" s="125">
        <v>0.991907514450867</v>
      </c>
      <c r="I14" s="125">
        <v>1</v>
      </c>
      <c r="J14" s="126">
        <f t="shared" si="0"/>
        <v>0.95794797687861277</v>
      </c>
      <c r="K14" s="65">
        <v>0.88700000000000001</v>
      </c>
      <c r="L14" s="121">
        <v>0.84</v>
      </c>
      <c r="N14" s="15"/>
    </row>
    <row r="15" spans="1:14" ht="15">
      <c r="A15" s="125" t="s">
        <v>110</v>
      </c>
      <c r="B15" s="125">
        <v>1</v>
      </c>
      <c r="C15" s="125">
        <v>0.99792531120331951</v>
      </c>
      <c r="D15" s="125">
        <v>0.94813278008298751</v>
      </c>
      <c r="E15" s="125">
        <v>0.94813278008298751</v>
      </c>
      <c r="F15" s="125">
        <v>0.95643153526970959</v>
      </c>
      <c r="G15" s="125">
        <v>0.77385892116182575</v>
      </c>
      <c r="H15" s="125">
        <v>0.99792531120331951</v>
      </c>
      <c r="I15" s="125">
        <v>1</v>
      </c>
      <c r="J15" s="126">
        <f t="shared" si="0"/>
        <v>0.95280082987551873</v>
      </c>
      <c r="K15" s="65">
        <v>0.92500000000000004</v>
      </c>
      <c r="L15" s="119">
        <v>0.94</v>
      </c>
      <c r="N15" s="15"/>
    </row>
    <row r="16" spans="1:14" ht="15">
      <c r="A16" s="66" t="s">
        <v>137</v>
      </c>
      <c r="B16" s="66">
        <v>1</v>
      </c>
      <c r="C16" s="66">
        <v>0.98269468479604449</v>
      </c>
      <c r="D16" s="66">
        <v>0.87515451174289249</v>
      </c>
      <c r="E16" s="66">
        <v>0.87515451174289249</v>
      </c>
      <c r="F16" s="66">
        <v>0.96538936959208899</v>
      </c>
      <c r="G16" s="66">
        <v>0.87762669962917184</v>
      </c>
      <c r="H16" s="66">
        <v>0.99381953028430159</v>
      </c>
      <c r="I16" s="66">
        <v>0.99505562422744132</v>
      </c>
      <c r="J16" s="67">
        <f t="shared" si="0"/>
        <v>0.94561186650185414</v>
      </c>
      <c r="K16" s="65">
        <v>0.93400000000000005</v>
      </c>
      <c r="L16" s="119">
        <v>0.65</v>
      </c>
      <c r="N16" s="15"/>
    </row>
    <row r="17" spans="1:14" ht="15">
      <c r="A17" s="66" t="s">
        <v>135</v>
      </c>
      <c r="B17" s="66">
        <v>1</v>
      </c>
      <c r="C17" s="66">
        <v>0.9314214463840399</v>
      </c>
      <c r="D17" s="66">
        <v>0.93017456359102246</v>
      </c>
      <c r="E17" s="66">
        <v>0.93017456359102246</v>
      </c>
      <c r="F17" s="66">
        <v>0.91396508728179549</v>
      </c>
      <c r="G17" s="66">
        <v>0.83042394014962595</v>
      </c>
      <c r="H17" s="66">
        <v>0.93017456359102246</v>
      </c>
      <c r="I17" s="66">
        <v>1</v>
      </c>
      <c r="J17" s="67">
        <f t="shared" si="0"/>
        <v>0.93329177057356616</v>
      </c>
      <c r="K17" s="65">
        <v>0.90800000000000003</v>
      </c>
      <c r="L17" s="119">
        <v>0.9</v>
      </c>
      <c r="N17" s="15"/>
    </row>
    <row r="18" spans="1:14" ht="15">
      <c r="A18" s="66" t="s">
        <v>113</v>
      </c>
      <c r="B18" s="66">
        <v>1</v>
      </c>
      <c r="C18" s="66">
        <v>0.96</v>
      </c>
      <c r="D18" s="66">
        <v>0.93600000000000005</v>
      </c>
      <c r="E18" s="66">
        <v>0.93600000000000005</v>
      </c>
      <c r="F18" s="66">
        <v>1</v>
      </c>
      <c r="G18" s="66">
        <v>0.61599999999999999</v>
      </c>
      <c r="H18" s="66">
        <v>1</v>
      </c>
      <c r="I18" s="66">
        <v>1</v>
      </c>
      <c r="J18" s="67">
        <f t="shared" si="0"/>
        <v>0.93099999999999994</v>
      </c>
      <c r="K18" s="65">
        <v>0.91500000000000004</v>
      </c>
      <c r="L18" s="119">
        <v>0.93</v>
      </c>
      <c r="N18" s="15"/>
    </row>
    <row r="19" spans="1:14" ht="15">
      <c r="A19" s="66" t="s">
        <v>139</v>
      </c>
      <c r="B19" s="66">
        <v>1</v>
      </c>
      <c r="C19" s="66">
        <v>0.97730138713745274</v>
      </c>
      <c r="D19" s="66">
        <v>0.9899117276166457</v>
      </c>
      <c r="E19" s="66">
        <v>0.9899117276166457</v>
      </c>
      <c r="F19" s="66">
        <v>0.76292559899117274</v>
      </c>
      <c r="G19" s="66">
        <v>0.94703656998738961</v>
      </c>
      <c r="H19" s="66">
        <v>0.73139974779319039</v>
      </c>
      <c r="I19" s="66">
        <v>1</v>
      </c>
      <c r="J19" s="67">
        <f t="shared" si="0"/>
        <v>0.92481084489281207</v>
      </c>
      <c r="K19" s="65">
        <v>0.91600000000000004</v>
      </c>
      <c r="L19" s="119">
        <v>0.85</v>
      </c>
      <c r="N19" s="15"/>
    </row>
    <row r="20" spans="1:14" ht="15">
      <c r="A20" s="66" t="s">
        <v>136</v>
      </c>
      <c r="B20" s="66">
        <v>1</v>
      </c>
      <c r="C20" s="66">
        <v>0.94912790697674421</v>
      </c>
      <c r="D20" s="66">
        <v>0.95203488372093026</v>
      </c>
      <c r="E20" s="66">
        <v>0.9316860465116279</v>
      </c>
      <c r="F20" s="66">
        <v>0.71802325581395354</v>
      </c>
      <c r="G20" s="66">
        <v>0.87645348837209303</v>
      </c>
      <c r="H20" s="66">
        <v>0.88662790697674421</v>
      </c>
      <c r="I20" s="66">
        <v>1</v>
      </c>
      <c r="J20" s="67">
        <f t="shared" si="0"/>
        <v>0.91424418604651159</v>
      </c>
      <c r="K20" s="65">
        <v>0.90100000000000002</v>
      </c>
      <c r="L20" s="119">
        <v>0.84</v>
      </c>
      <c r="N20" s="15"/>
    </row>
    <row r="21" spans="1:14" ht="15">
      <c r="A21" s="66" t="s">
        <v>111</v>
      </c>
      <c r="B21" s="66">
        <v>1</v>
      </c>
      <c r="C21" s="66">
        <v>0.97412199630314233</v>
      </c>
      <c r="D21" s="66">
        <v>0.77634011090573007</v>
      </c>
      <c r="E21" s="66">
        <v>0.77634011090573007</v>
      </c>
      <c r="F21" s="66">
        <v>0.96118299445471345</v>
      </c>
      <c r="G21" s="66">
        <v>0.96857670979667287</v>
      </c>
      <c r="H21" s="66">
        <v>0.97966728280961179</v>
      </c>
      <c r="I21" s="66">
        <v>0.86876155268022182</v>
      </c>
      <c r="J21" s="67">
        <f t="shared" si="0"/>
        <v>0.91312384473197772</v>
      </c>
      <c r="K21" s="65">
        <v>0.9</v>
      </c>
      <c r="L21" s="119">
        <v>0.88</v>
      </c>
      <c r="N21" s="15"/>
    </row>
    <row r="22" spans="1:14" ht="15">
      <c r="A22" s="68" t="s">
        <v>125</v>
      </c>
      <c r="B22" s="68">
        <v>1</v>
      </c>
      <c r="C22" s="68">
        <v>0.97980997624703092</v>
      </c>
      <c r="D22" s="68">
        <v>0.98456057007125886</v>
      </c>
      <c r="E22" s="68">
        <v>0.98337292161520184</v>
      </c>
      <c r="F22" s="68">
        <v>0.77078384798099764</v>
      </c>
      <c r="G22" s="68">
        <v>0.82422802850356292</v>
      </c>
      <c r="H22" s="68">
        <v>0.59026128266033251</v>
      </c>
      <c r="I22" s="68">
        <v>1</v>
      </c>
      <c r="J22" s="69">
        <f t="shared" si="0"/>
        <v>0.89162707838479804</v>
      </c>
      <c r="K22" s="65">
        <v>0.85799999999999998</v>
      </c>
      <c r="L22" s="119">
        <v>0.81</v>
      </c>
      <c r="N22" s="15"/>
    </row>
    <row r="23" spans="1:14" ht="15">
      <c r="A23" s="68" t="s">
        <v>130</v>
      </c>
      <c r="B23" s="68">
        <v>1</v>
      </c>
      <c r="C23" s="68">
        <v>0.97097097097097096</v>
      </c>
      <c r="D23" s="68">
        <v>0.97297297297297303</v>
      </c>
      <c r="E23" s="68">
        <v>0.97297297297297303</v>
      </c>
      <c r="F23" s="68">
        <v>0.84684684684684686</v>
      </c>
      <c r="G23" s="68">
        <v>0.74874874874874875</v>
      </c>
      <c r="H23" s="68">
        <v>0.60860860860860866</v>
      </c>
      <c r="I23" s="68">
        <v>1</v>
      </c>
      <c r="J23" s="69">
        <f t="shared" si="0"/>
        <v>0.89014014014014031</v>
      </c>
      <c r="K23" s="65">
        <v>0.86399999999999999</v>
      </c>
      <c r="L23" s="119">
        <v>0.83</v>
      </c>
      <c r="N23" s="15"/>
    </row>
    <row r="24" spans="1:14" ht="15">
      <c r="A24" s="68" t="s">
        <v>134</v>
      </c>
      <c r="B24" s="68">
        <v>1</v>
      </c>
      <c r="C24" s="68">
        <v>0.91548242333582652</v>
      </c>
      <c r="D24" s="68">
        <v>0.925205684367988</v>
      </c>
      <c r="E24" s="68">
        <v>0.925205684367988</v>
      </c>
      <c r="F24" s="68">
        <v>0.73448017950635747</v>
      </c>
      <c r="G24" s="68">
        <v>0.68436798803290955</v>
      </c>
      <c r="H24" s="68">
        <v>0.90800299177262533</v>
      </c>
      <c r="I24" s="68">
        <v>1</v>
      </c>
      <c r="J24" s="69">
        <f t="shared" si="0"/>
        <v>0.88659311892296189</v>
      </c>
      <c r="K24" s="65">
        <v>0.86399999999999999</v>
      </c>
      <c r="L24" s="121">
        <v>0.82</v>
      </c>
      <c r="N24" s="15"/>
    </row>
    <row r="25" spans="1:14" ht="15">
      <c r="A25" s="68" t="s">
        <v>120</v>
      </c>
      <c r="B25" s="68">
        <v>1</v>
      </c>
      <c r="C25" s="68">
        <v>0.98035714285714282</v>
      </c>
      <c r="D25" s="68">
        <v>0.97142857142857142</v>
      </c>
      <c r="E25" s="68">
        <v>0.97142857142857142</v>
      </c>
      <c r="F25" s="68">
        <v>0.75</v>
      </c>
      <c r="G25" s="68">
        <v>0.55535714285714288</v>
      </c>
      <c r="H25" s="68">
        <v>0.81964285714285712</v>
      </c>
      <c r="I25" s="68">
        <v>1</v>
      </c>
      <c r="J25" s="69">
        <f t="shared" si="0"/>
        <v>0.88102678571428572</v>
      </c>
      <c r="K25" s="65">
        <v>0.83499999999999996</v>
      </c>
      <c r="L25" s="119">
        <v>0.8</v>
      </c>
      <c r="N25" s="15"/>
    </row>
    <row r="26" spans="1:14" ht="15">
      <c r="A26" s="68" t="s">
        <v>142</v>
      </c>
      <c r="B26" s="68">
        <v>1</v>
      </c>
      <c r="C26" s="68">
        <v>0.94700139470013944</v>
      </c>
      <c r="D26" s="68">
        <v>0.94421199442119941</v>
      </c>
      <c r="E26" s="68">
        <v>0.94281729428172945</v>
      </c>
      <c r="F26" s="68">
        <v>0.69595536959553694</v>
      </c>
      <c r="G26" s="68">
        <v>0.73361227336122736</v>
      </c>
      <c r="H26" s="68">
        <v>0.71269177126917715</v>
      </c>
      <c r="I26" s="68">
        <v>1</v>
      </c>
      <c r="J26" s="69">
        <f t="shared" si="0"/>
        <v>0.87203626220362629</v>
      </c>
      <c r="K26" s="65">
        <v>0.81499999999999995</v>
      </c>
      <c r="L26" s="120">
        <v>0.82</v>
      </c>
      <c r="N26" s="15"/>
    </row>
    <row r="27" spans="1:14" ht="15">
      <c r="A27" s="68" t="s">
        <v>119</v>
      </c>
      <c r="B27" s="68">
        <v>1</v>
      </c>
      <c r="C27" s="68">
        <v>0.89825581395348841</v>
      </c>
      <c r="D27" s="68">
        <v>0.97480620155038755</v>
      </c>
      <c r="E27" s="68">
        <v>0.97480620155038755</v>
      </c>
      <c r="F27" s="68">
        <v>0.64825581395348841</v>
      </c>
      <c r="G27" s="68">
        <v>0.5281007751937985</v>
      </c>
      <c r="H27" s="68">
        <v>0.9147286821705426</v>
      </c>
      <c r="I27" s="68">
        <v>1</v>
      </c>
      <c r="J27" s="69">
        <f t="shared" si="0"/>
        <v>0.86736918604651159</v>
      </c>
      <c r="K27" s="65">
        <v>0.84399999999999997</v>
      </c>
      <c r="L27" s="119">
        <v>0.81</v>
      </c>
      <c r="N27" s="15"/>
    </row>
    <row r="28" spans="1:14" ht="15">
      <c r="A28" s="68" t="s">
        <v>133</v>
      </c>
      <c r="B28" s="68">
        <v>1</v>
      </c>
      <c r="C28" s="68">
        <v>0.83875338753387529</v>
      </c>
      <c r="D28" s="68">
        <v>0.92818428184281843</v>
      </c>
      <c r="E28" s="68">
        <v>0.9182475158084914</v>
      </c>
      <c r="F28" s="68">
        <v>0.76377597109304429</v>
      </c>
      <c r="G28" s="68">
        <v>0.69828364950316169</v>
      </c>
      <c r="H28" s="68">
        <v>0.78003613369467029</v>
      </c>
      <c r="I28" s="68">
        <v>0.99186991869918695</v>
      </c>
      <c r="J28" s="69">
        <f t="shared" si="0"/>
        <v>0.86489385727190604</v>
      </c>
      <c r="K28" s="65">
        <v>0.84199999999999997</v>
      </c>
      <c r="L28" s="120">
        <v>0.85</v>
      </c>
      <c r="N28" s="15"/>
    </row>
    <row r="29" spans="1:14" ht="15">
      <c r="A29" s="68" t="s">
        <v>123</v>
      </c>
      <c r="B29" s="68">
        <v>1</v>
      </c>
      <c r="C29" s="68">
        <v>0.92523364485981308</v>
      </c>
      <c r="D29" s="68">
        <v>0.93831775700934583</v>
      </c>
      <c r="E29" s="68">
        <v>0.93831775700934583</v>
      </c>
      <c r="F29" s="68">
        <v>0.69158878504672894</v>
      </c>
      <c r="G29" s="68">
        <v>0.47663551401869159</v>
      </c>
      <c r="H29" s="68">
        <v>0.94018691588785042</v>
      </c>
      <c r="I29" s="68">
        <v>1</v>
      </c>
      <c r="J29" s="69">
        <f t="shared" si="0"/>
        <v>0.86378504672897205</v>
      </c>
      <c r="K29" s="65">
        <v>0.66400000000000003</v>
      </c>
      <c r="L29" s="119">
        <v>0.85</v>
      </c>
      <c r="N29" s="15"/>
    </row>
    <row r="30" spans="1:14" ht="15">
      <c r="A30" s="68" t="s">
        <v>145</v>
      </c>
      <c r="B30" s="68">
        <v>1</v>
      </c>
      <c r="C30" s="68">
        <v>0.96973365617433416</v>
      </c>
      <c r="D30" s="68">
        <v>0.82687651331719125</v>
      </c>
      <c r="E30" s="68">
        <v>0.82566585956416461</v>
      </c>
      <c r="F30" s="68">
        <v>0.51694915254237284</v>
      </c>
      <c r="G30" s="68">
        <v>0.8704600484261501</v>
      </c>
      <c r="H30" s="68">
        <v>0.84261501210653755</v>
      </c>
      <c r="I30" s="68">
        <v>1</v>
      </c>
      <c r="J30" s="69">
        <f t="shared" si="0"/>
        <v>0.85653753026634372</v>
      </c>
      <c r="K30" s="65">
        <v>0.79100000000000004</v>
      </c>
      <c r="L30" s="121">
        <v>0.74</v>
      </c>
      <c r="N30" s="15"/>
    </row>
    <row r="31" spans="1:14" ht="15">
      <c r="A31" s="68" t="s">
        <v>138</v>
      </c>
      <c r="B31" s="68">
        <v>1</v>
      </c>
      <c r="C31" s="68">
        <v>0.90366972477064222</v>
      </c>
      <c r="D31" s="68">
        <v>0.91559633027522935</v>
      </c>
      <c r="E31" s="68">
        <v>0.91559633027522935</v>
      </c>
      <c r="F31" s="68">
        <v>0.68532110091743115</v>
      </c>
      <c r="G31" s="68">
        <v>0.69908256880733943</v>
      </c>
      <c r="H31" s="68">
        <v>0.70183486238532111</v>
      </c>
      <c r="I31" s="68">
        <v>1</v>
      </c>
      <c r="J31" s="69">
        <f t="shared" si="0"/>
        <v>0.85263761467889909</v>
      </c>
      <c r="K31" s="65">
        <v>0.75700000000000001</v>
      </c>
      <c r="L31" s="119">
        <v>0.74</v>
      </c>
      <c r="N31" s="15"/>
    </row>
    <row r="32" spans="1:14" ht="15">
      <c r="A32" s="68" t="s">
        <v>115</v>
      </c>
      <c r="B32" s="68">
        <v>1</v>
      </c>
      <c r="C32" s="68">
        <v>0.8642578125</v>
      </c>
      <c r="D32" s="68">
        <v>0.869140625</v>
      </c>
      <c r="E32" s="68">
        <v>0.8671875</v>
      </c>
      <c r="F32" s="68">
        <v>0.90234375</v>
      </c>
      <c r="G32" s="68">
        <v>0.443359375</v>
      </c>
      <c r="H32" s="68">
        <v>0.8623046875</v>
      </c>
      <c r="I32" s="68">
        <v>1</v>
      </c>
      <c r="J32" s="69">
        <f t="shared" si="0"/>
        <v>0.85107421875</v>
      </c>
      <c r="K32" s="65">
        <v>0.80700000000000005</v>
      </c>
      <c r="L32" s="119">
        <v>0.78</v>
      </c>
      <c r="N32" s="15"/>
    </row>
    <row r="33" spans="1:14" ht="15">
      <c r="A33" s="70" t="s">
        <v>150</v>
      </c>
      <c r="B33" s="68">
        <v>1</v>
      </c>
      <c r="C33" s="68">
        <v>0.93055555555555558</v>
      </c>
      <c r="D33" s="68">
        <v>0.97222222222222221</v>
      </c>
      <c r="E33" s="68">
        <v>0.97222222222222221</v>
      </c>
      <c r="F33" s="68">
        <v>0.42708333333333331</v>
      </c>
      <c r="G33" s="68">
        <v>0.3923611111111111</v>
      </c>
      <c r="H33" s="68">
        <v>0.9375</v>
      </c>
      <c r="I33" s="68">
        <v>1</v>
      </c>
      <c r="J33" s="69">
        <f t="shared" si="0"/>
        <v>0.82899305555555547</v>
      </c>
      <c r="K33" s="65">
        <v>0.78800000000000003</v>
      </c>
      <c r="L33" s="119">
        <v>0.72</v>
      </c>
      <c r="N33" s="15"/>
    </row>
    <row r="34" spans="1:14" ht="15">
      <c r="A34" s="70" t="s">
        <v>124</v>
      </c>
      <c r="B34" s="68">
        <v>1</v>
      </c>
      <c r="C34" s="68">
        <v>0.84777070063694271</v>
      </c>
      <c r="D34" s="68">
        <v>0.91146496815286626</v>
      </c>
      <c r="E34" s="68">
        <v>0.90955414012738856</v>
      </c>
      <c r="F34" s="68">
        <v>0.66942675159235665</v>
      </c>
      <c r="G34" s="68">
        <v>0.52993630573248407</v>
      </c>
      <c r="H34" s="68">
        <v>0.75605095541401279</v>
      </c>
      <c r="I34" s="68">
        <v>0.99936305732484076</v>
      </c>
      <c r="J34" s="69">
        <f t="shared" si="0"/>
        <v>0.82794585987261149</v>
      </c>
      <c r="K34" s="65">
        <v>0.78300000000000003</v>
      </c>
      <c r="L34" s="119">
        <v>0.81</v>
      </c>
      <c r="N34" s="15"/>
    </row>
    <row r="35" spans="1:14" ht="15">
      <c r="A35" s="70" t="s">
        <v>143</v>
      </c>
      <c r="B35" s="68">
        <v>1</v>
      </c>
      <c r="C35" s="68">
        <v>0.90073529411764708</v>
      </c>
      <c r="D35" s="68">
        <v>0.9154411764705882</v>
      </c>
      <c r="E35" s="68">
        <v>0.90808823529411764</v>
      </c>
      <c r="F35" s="68">
        <v>0.80147058823529416</v>
      </c>
      <c r="G35" s="68">
        <v>0.61764705882352944</v>
      </c>
      <c r="H35" s="68">
        <v>0.4889705882352941</v>
      </c>
      <c r="I35" s="68">
        <v>0.96323529411764708</v>
      </c>
      <c r="J35" s="69">
        <f t="shared" si="0"/>
        <v>0.82444852941176483</v>
      </c>
      <c r="K35" s="65">
        <v>0.73</v>
      </c>
      <c r="L35" s="119">
        <v>0.72</v>
      </c>
      <c r="N35" s="15"/>
    </row>
    <row r="36" spans="1:14" ht="15">
      <c r="A36" s="111" t="s">
        <v>147</v>
      </c>
      <c r="B36" s="72">
        <v>1</v>
      </c>
      <c r="C36" s="72">
        <v>0.8029197080291971</v>
      </c>
      <c r="D36" s="72">
        <v>0.87956204379562042</v>
      </c>
      <c r="E36" s="72">
        <v>0.87591240875912413</v>
      </c>
      <c r="F36" s="72">
        <v>0.53649635036496346</v>
      </c>
      <c r="G36" s="72">
        <v>0.48175182481751827</v>
      </c>
      <c r="H36" s="72">
        <v>0.79562043795620441</v>
      </c>
      <c r="I36" s="72">
        <v>1</v>
      </c>
      <c r="J36" s="73">
        <f t="shared" si="0"/>
        <v>0.79653284671532842</v>
      </c>
      <c r="K36" s="65">
        <v>0.76800000000000002</v>
      </c>
      <c r="L36" s="119">
        <v>0.75</v>
      </c>
      <c r="N36" s="15"/>
    </row>
    <row r="37" spans="1:14" ht="15">
      <c r="A37" s="111" t="s">
        <v>149</v>
      </c>
      <c r="B37" s="72">
        <v>1</v>
      </c>
      <c r="C37" s="72">
        <v>0.95442114858705562</v>
      </c>
      <c r="D37" s="72">
        <v>0.97447584320875114</v>
      </c>
      <c r="E37" s="72">
        <v>0.9735642661804923</v>
      </c>
      <c r="F37" s="72">
        <v>0.34092980856882404</v>
      </c>
      <c r="G37" s="72">
        <v>0.63263445761166814</v>
      </c>
      <c r="H37" s="72">
        <v>0.46125797629899729</v>
      </c>
      <c r="I37" s="72">
        <v>1</v>
      </c>
      <c r="J37" s="73">
        <f t="shared" si="0"/>
        <v>0.79216043755697352</v>
      </c>
      <c r="K37" s="65">
        <v>0.73099999999999998</v>
      </c>
      <c r="L37" s="119">
        <v>0.73</v>
      </c>
      <c r="N37" s="15"/>
    </row>
    <row r="38" spans="1:14" ht="15">
      <c r="A38" s="111" t="s">
        <v>141</v>
      </c>
      <c r="B38" s="72">
        <v>1</v>
      </c>
      <c r="C38" s="72">
        <v>0.89301801801801806</v>
      </c>
      <c r="D38" s="72">
        <v>0.78153153153153154</v>
      </c>
      <c r="E38" s="72">
        <v>0.78153153153153154</v>
      </c>
      <c r="F38" s="72">
        <v>0.52702702702702697</v>
      </c>
      <c r="G38" s="72">
        <v>0.54054054054054057</v>
      </c>
      <c r="H38" s="72">
        <v>0.79391891891891897</v>
      </c>
      <c r="I38" s="72">
        <v>1</v>
      </c>
      <c r="J38" s="73">
        <f t="shared" si="0"/>
        <v>0.78969594594594594</v>
      </c>
      <c r="K38" s="65">
        <v>0.76</v>
      </c>
      <c r="L38" s="119">
        <v>0.75</v>
      </c>
      <c r="N38" s="15"/>
    </row>
    <row r="39" spans="1:14" ht="15">
      <c r="A39" s="72" t="s">
        <v>121</v>
      </c>
      <c r="B39" s="72">
        <v>1</v>
      </c>
      <c r="C39" s="72">
        <v>0.95596590909090906</v>
      </c>
      <c r="D39" s="72">
        <v>0.92613636363636365</v>
      </c>
      <c r="E39" s="72">
        <v>0.92471590909090906</v>
      </c>
      <c r="F39" s="72">
        <v>0.10369318181818182</v>
      </c>
      <c r="G39" s="72">
        <v>0.86079545454545459</v>
      </c>
      <c r="H39" s="72">
        <v>0.46448863636363635</v>
      </c>
      <c r="I39" s="72">
        <v>1</v>
      </c>
      <c r="J39" s="73">
        <f t="shared" si="0"/>
        <v>0.77947443181818188</v>
      </c>
      <c r="K39" s="65">
        <v>0.71799999999999997</v>
      </c>
      <c r="L39" s="119">
        <v>0.68</v>
      </c>
      <c r="N39" s="15"/>
    </row>
    <row r="40" spans="1:14" ht="30">
      <c r="A40" s="72" t="s">
        <v>146</v>
      </c>
      <c r="B40" s="72">
        <v>1</v>
      </c>
      <c r="C40" s="72">
        <v>0.84297520661157022</v>
      </c>
      <c r="D40" s="72">
        <v>0.91184573002754821</v>
      </c>
      <c r="E40" s="72">
        <v>0.91184573002754821</v>
      </c>
      <c r="F40" s="72">
        <v>0.58126721763085398</v>
      </c>
      <c r="G40" s="72">
        <v>0.10743801652892562</v>
      </c>
      <c r="H40" s="72">
        <v>0.80027548209366395</v>
      </c>
      <c r="I40" s="72">
        <v>1</v>
      </c>
      <c r="J40" s="73">
        <f t="shared" si="0"/>
        <v>0.76945592286501374</v>
      </c>
      <c r="K40" s="65">
        <v>0.73599999999999999</v>
      </c>
      <c r="L40" s="119">
        <v>0.73</v>
      </c>
      <c r="N40" s="15"/>
    </row>
    <row r="41" spans="1:14" ht="15">
      <c r="A41" s="72" t="s">
        <v>156</v>
      </c>
      <c r="B41" s="72">
        <v>1</v>
      </c>
      <c r="C41" s="72">
        <v>0.69852941176470584</v>
      </c>
      <c r="D41" s="72">
        <v>0.87745098039215685</v>
      </c>
      <c r="E41" s="72">
        <v>0.87745098039215685</v>
      </c>
      <c r="F41" s="72">
        <v>0.43321078431372551</v>
      </c>
      <c r="G41" s="72">
        <v>0.43688725490196079</v>
      </c>
      <c r="H41" s="72">
        <v>0.7095588235294118</v>
      </c>
      <c r="I41" s="72">
        <v>1</v>
      </c>
      <c r="J41" s="73">
        <f t="shared" si="0"/>
        <v>0.75413602941176472</v>
      </c>
      <c r="K41" s="65">
        <v>0.71899999999999997</v>
      </c>
      <c r="L41" s="120">
        <v>0.68</v>
      </c>
      <c r="N41" s="15"/>
    </row>
    <row r="42" spans="1:14" ht="15">
      <c r="A42" s="72" t="s">
        <v>128</v>
      </c>
      <c r="B42" s="72">
        <v>1</v>
      </c>
      <c r="C42" s="72">
        <v>0.77234927234927231</v>
      </c>
      <c r="D42" s="72">
        <v>0.73700623700623702</v>
      </c>
      <c r="E42" s="72">
        <v>0.73388773388773387</v>
      </c>
      <c r="F42" s="72">
        <v>0.50207900207900202</v>
      </c>
      <c r="G42" s="72">
        <v>0.83056133056133052</v>
      </c>
      <c r="H42" s="72">
        <v>0.43035343035343038</v>
      </c>
      <c r="I42" s="72">
        <v>0.99896049896049899</v>
      </c>
      <c r="J42" s="73">
        <f t="shared" si="0"/>
        <v>0.75064968814968813</v>
      </c>
      <c r="K42" s="65">
        <v>0.70099999999999996</v>
      </c>
      <c r="L42" s="120">
        <v>0.7</v>
      </c>
      <c r="N42" s="15"/>
    </row>
    <row r="43" spans="1:14" ht="15">
      <c r="A43" s="72" t="s">
        <v>132</v>
      </c>
      <c r="B43" s="72">
        <v>1</v>
      </c>
      <c r="C43" s="72">
        <v>0.8891820580474934</v>
      </c>
      <c r="D43" s="72">
        <v>0.89050131926121368</v>
      </c>
      <c r="E43" s="72">
        <v>0.89050131926121368</v>
      </c>
      <c r="F43" s="72">
        <v>0.33905013192612138</v>
      </c>
      <c r="G43" s="72">
        <v>0.48284960422163586</v>
      </c>
      <c r="H43" s="72">
        <v>0.40633245382585753</v>
      </c>
      <c r="I43" s="72">
        <v>1</v>
      </c>
      <c r="J43" s="73">
        <f t="shared" si="0"/>
        <v>0.73730211081794195</v>
      </c>
      <c r="K43" s="65">
        <v>0.64100000000000001</v>
      </c>
      <c r="L43" s="119">
        <v>0.64</v>
      </c>
      <c r="N43" s="15"/>
    </row>
    <row r="44" spans="1:14" ht="15">
      <c r="A44" s="72" t="s">
        <v>148</v>
      </c>
      <c r="B44" s="72">
        <v>1</v>
      </c>
      <c r="C44" s="72">
        <v>0.978494623655914</v>
      </c>
      <c r="D44" s="72">
        <v>0.92473118279569888</v>
      </c>
      <c r="E44" s="72">
        <v>0.92338709677419351</v>
      </c>
      <c r="F44" s="72">
        <v>0.39516129032258063</v>
      </c>
      <c r="G44" s="72">
        <v>0.3588709677419355</v>
      </c>
      <c r="H44" s="72">
        <v>0.24059139784946237</v>
      </c>
      <c r="I44" s="72">
        <v>1</v>
      </c>
      <c r="J44" s="73">
        <f t="shared" si="0"/>
        <v>0.72765456989247301</v>
      </c>
      <c r="K44" s="65">
        <v>0.68700000000000006</v>
      </c>
      <c r="L44" s="119">
        <v>0.68</v>
      </c>
      <c r="N44" s="15"/>
    </row>
    <row r="45" spans="1:14" ht="15">
      <c r="A45" s="125" t="s">
        <v>152</v>
      </c>
      <c r="B45" s="125">
        <v>1</v>
      </c>
      <c r="C45" s="125">
        <v>0.69726247987117551</v>
      </c>
      <c r="D45" s="125">
        <v>0.72302737520128824</v>
      </c>
      <c r="E45" s="125">
        <v>0.72302737520128824</v>
      </c>
      <c r="F45" s="125">
        <v>6.7632850241545889E-2</v>
      </c>
      <c r="G45" s="125">
        <v>0.42834138486312401</v>
      </c>
      <c r="H45" s="125">
        <v>0.6312399355877617</v>
      </c>
      <c r="I45" s="125">
        <v>1</v>
      </c>
      <c r="J45" s="126">
        <f t="shared" si="0"/>
        <v>0.65881642512077299</v>
      </c>
      <c r="K45" s="65">
        <v>0.60699999999999998</v>
      </c>
      <c r="L45" s="119">
        <v>0.68</v>
      </c>
      <c r="N45" s="15"/>
    </row>
    <row r="46" spans="1:14" ht="15">
      <c r="A46" s="112" t="s">
        <v>122</v>
      </c>
      <c r="B46" s="79">
        <v>1</v>
      </c>
      <c r="C46" s="79">
        <v>0.80428571428571427</v>
      </c>
      <c r="D46" s="79">
        <v>0.86571428571428577</v>
      </c>
      <c r="E46" s="79">
        <v>0.86571428571428577</v>
      </c>
      <c r="F46" s="79">
        <v>0.22428571428571428</v>
      </c>
      <c r="G46" s="79">
        <v>0.21142857142857144</v>
      </c>
      <c r="H46" s="79">
        <v>0.23</v>
      </c>
      <c r="I46" s="79">
        <v>1</v>
      </c>
      <c r="J46" s="80">
        <f t="shared" si="0"/>
        <v>0.65017857142857138</v>
      </c>
      <c r="K46" s="65">
        <v>0.59799999999999998</v>
      </c>
      <c r="L46" s="121">
        <v>0.63</v>
      </c>
      <c r="N46" s="15"/>
    </row>
    <row r="47" spans="1:14" ht="15">
      <c r="A47" s="112" t="s">
        <v>154</v>
      </c>
      <c r="B47" s="79">
        <v>1</v>
      </c>
      <c r="C47" s="79">
        <v>0.62409288824383169</v>
      </c>
      <c r="D47" s="79">
        <v>0.70101596516690856</v>
      </c>
      <c r="E47" s="79">
        <v>0.69811320754716977</v>
      </c>
      <c r="F47" s="79">
        <v>0.37155297532656023</v>
      </c>
      <c r="G47" s="79">
        <v>0.55587808417997098</v>
      </c>
      <c r="H47" s="79">
        <v>0.13933236574746008</v>
      </c>
      <c r="I47" s="79">
        <v>1</v>
      </c>
      <c r="J47" s="80">
        <f t="shared" si="0"/>
        <v>0.63624818577648767</v>
      </c>
      <c r="K47" s="65">
        <v>0.58499999999999996</v>
      </c>
      <c r="L47" s="119">
        <v>0.62</v>
      </c>
      <c r="N47" s="15"/>
    </row>
    <row r="48" spans="1:14" ht="15">
      <c r="A48" s="78" t="s">
        <v>140</v>
      </c>
      <c r="B48" s="79">
        <v>1</v>
      </c>
      <c r="C48" s="79">
        <v>0.75087719298245614</v>
      </c>
      <c r="D48" s="79">
        <v>0.84912280701754383</v>
      </c>
      <c r="E48" s="79">
        <v>0.84561403508771926</v>
      </c>
      <c r="F48" s="79">
        <v>9.8245614035087719E-2</v>
      </c>
      <c r="G48" s="79">
        <v>8.0701754385964913E-2</v>
      </c>
      <c r="H48" s="79">
        <v>0.41754385964912283</v>
      </c>
      <c r="I48" s="79">
        <v>1</v>
      </c>
      <c r="J48" s="80">
        <f t="shared" si="0"/>
        <v>0.63026315789473686</v>
      </c>
      <c r="K48" s="65">
        <v>0.56699999999999995</v>
      </c>
      <c r="L48" s="119">
        <v>0.61</v>
      </c>
      <c r="N48" s="15"/>
    </row>
    <row r="49" spans="1:14" ht="15">
      <c r="A49" s="82" t="s">
        <v>153</v>
      </c>
      <c r="B49" s="82">
        <v>1</v>
      </c>
      <c r="C49" s="82">
        <v>0.62427745664739887</v>
      </c>
      <c r="D49" s="82">
        <v>0.69248554913294802</v>
      </c>
      <c r="E49" s="82">
        <v>0.69248554913294802</v>
      </c>
      <c r="F49" s="82">
        <v>0.37456647398843929</v>
      </c>
      <c r="G49" s="82">
        <v>0.13179190751445086</v>
      </c>
      <c r="H49" s="82">
        <v>0.16069364161849711</v>
      </c>
      <c r="I49" s="82">
        <v>1</v>
      </c>
      <c r="J49" s="84">
        <f t="shared" si="0"/>
        <v>0.58453757225433534</v>
      </c>
      <c r="K49" s="65">
        <v>0.52100000000000002</v>
      </c>
      <c r="L49" s="119">
        <v>0.56999999999999995</v>
      </c>
      <c r="N49" s="15"/>
    </row>
    <row r="50" spans="1:14" ht="30">
      <c r="A50" s="81" t="s">
        <v>155</v>
      </c>
      <c r="B50" s="82">
        <v>1</v>
      </c>
      <c r="C50" s="82">
        <v>0.70511140235910874</v>
      </c>
      <c r="D50" s="82">
        <v>0.72477064220183485</v>
      </c>
      <c r="E50" s="82">
        <v>0.54259501965923984</v>
      </c>
      <c r="F50" s="82">
        <v>4.8492791612057669E-2</v>
      </c>
      <c r="G50" s="82">
        <v>0.36173001310615988</v>
      </c>
      <c r="H50" s="82">
        <v>0.13892529488859764</v>
      </c>
      <c r="I50" s="82">
        <v>1</v>
      </c>
      <c r="J50" s="84">
        <f t="shared" si="0"/>
        <v>0.5652031454783748</v>
      </c>
      <c r="K50" s="65">
        <v>0.5</v>
      </c>
      <c r="L50" s="119">
        <v>0.52</v>
      </c>
      <c r="N50" s="15"/>
    </row>
    <row r="51" spans="1:14" ht="15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7"/>
    </row>
    <row r="52" spans="1:14" ht="15">
      <c r="A52" s="88" t="s">
        <v>157</v>
      </c>
      <c r="B52" s="89">
        <f t="shared" ref="B52:J52" si="1">AVERAGE(B3:B50)</f>
        <v>1</v>
      </c>
      <c r="C52" s="89">
        <f t="shared" si="1"/>
        <v>0.90506548444717572</v>
      </c>
      <c r="D52" s="89">
        <f t="shared" si="1"/>
        <v>0.91221163494264346</v>
      </c>
      <c r="E52" s="89">
        <f t="shared" si="1"/>
        <v>0.90696019984620024</v>
      </c>
      <c r="F52" s="89">
        <f t="shared" si="1"/>
        <v>0.6831751565763261</v>
      </c>
      <c r="G52" s="89">
        <f t="shared" si="1"/>
        <v>0.67693074421137034</v>
      </c>
      <c r="H52" s="89">
        <f t="shared" si="1"/>
        <v>0.75290140452410148</v>
      </c>
      <c r="I52" s="89">
        <f t="shared" si="1"/>
        <v>0.99349107787535174</v>
      </c>
      <c r="J52" s="89">
        <f t="shared" si="1"/>
        <v>0.85384196280289626</v>
      </c>
      <c r="K52" s="155"/>
    </row>
  </sheetData>
  <sortState ref="A3:L50">
    <sortCondition descending="1" ref="J3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75" zoomScaleNormal="75" workbookViewId="0">
      <selection activeCell="A44" sqref="A44"/>
    </sheetView>
  </sheetViews>
  <sheetFormatPr defaultRowHeight="14.25"/>
  <cols>
    <col min="1" max="1" width="53.625" customWidth="1"/>
    <col min="2" max="2" width="14" customWidth="1"/>
    <col min="3" max="3" width="13.875" customWidth="1"/>
    <col min="4" max="4" width="13" customWidth="1"/>
    <col min="5" max="6" width="12.875" customWidth="1"/>
    <col min="7" max="7" width="12.125" customWidth="1"/>
    <col min="8" max="8" width="12.875" customWidth="1"/>
    <col min="9" max="9" width="12" customWidth="1"/>
    <col min="10" max="10" width="16.625" customWidth="1"/>
    <col min="11" max="11" width="14.625" customWidth="1"/>
    <col min="12" max="12" width="14.375" customWidth="1"/>
    <col min="13" max="13" width="55" customWidth="1"/>
    <col min="14" max="14" width="12.75" customWidth="1"/>
  </cols>
  <sheetData>
    <row r="1" spans="1:14" ht="20.25">
      <c r="A1" s="167" t="s">
        <v>223</v>
      </c>
      <c r="B1" s="165"/>
      <c r="C1" s="165"/>
      <c r="D1" s="165"/>
      <c r="E1" s="165"/>
      <c r="F1" s="165"/>
      <c r="G1" s="165"/>
      <c r="H1" s="165"/>
      <c r="I1" s="165"/>
      <c r="J1" s="166"/>
      <c r="K1" s="1"/>
    </row>
    <row r="2" spans="1:14" ht="63.75">
      <c r="A2" s="2" t="s">
        <v>2</v>
      </c>
      <c r="B2" s="3" t="s">
        <v>3</v>
      </c>
      <c r="C2" s="3" t="s">
        <v>7</v>
      </c>
      <c r="D2" s="3" t="s">
        <v>214</v>
      </c>
      <c r="E2" s="3" t="s">
        <v>215</v>
      </c>
      <c r="F2" s="3" t="s">
        <v>216</v>
      </c>
      <c r="G2" s="3" t="s">
        <v>11</v>
      </c>
      <c r="H2" s="4" t="s">
        <v>217</v>
      </c>
      <c r="I2" s="4" t="s">
        <v>218</v>
      </c>
      <c r="J2" s="7" t="s">
        <v>23</v>
      </c>
      <c r="K2" s="8" t="s">
        <v>24</v>
      </c>
      <c r="L2" s="90" t="s">
        <v>25</v>
      </c>
    </row>
    <row r="3" spans="1:14">
      <c r="A3" s="50" t="s">
        <v>176</v>
      </c>
      <c r="B3" s="51">
        <v>1</v>
      </c>
      <c r="C3" s="51">
        <v>0.99450549450549453</v>
      </c>
      <c r="D3" s="51">
        <v>1</v>
      </c>
      <c r="E3" s="51">
        <v>1</v>
      </c>
      <c r="F3" s="51">
        <v>1</v>
      </c>
      <c r="G3" s="51">
        <v>1</v>
      </c>
      <c r="H3" s="51">
        <v>1</v>
      </c>
      <c r="I3" s="51">
        <v>1</v>
      </c>
      <c r="J3" s="53">
        <f t="shared" ref="J3:J44" si="0">AVERAGE(B3:I3)</f>
        <v>0.99931318681318682</v>
      </c>
      <c r="K3" s="13">
        <v>0.98899999999999999</v>
      </c>
      <c r="L3" s="127">
        <v>0.84</v>
      </c>
      <c r="N3" s="15"/>
    </row>
    <row r="4" spans="1:14">
      <c r="A4" s="51" t="s">
        <v>169</v>
      </c>
      <c r="B4" s="51">
        <v>1</v>
      </c>
      <c r="C4" s="51">
        <v>0.99511002444987773</v>
      </c>
      <c r="D4" s="51">
        <v>0.99755501222493892</v>
      </c>
      <c r="E4" s="51">
        <v>0.99755501222493892</v>
      </c>
      <c r="F4" s="51">
        <v>0.99266503667481665</v>
      </c>
      <c r="G4" s="51">
        <v>0.99511002444987773</v>
      </c>
      <c r="H4" s="51">
        <v>1</v>
      </c>
      <c r="I4" s="51">
        <v>0.99755501222493892</v>
      </c>
      <c r="J4" s="53">
        <f t="shared" si="0"/>
        <v>0.99694376528117368</v>
      </c>
      <c r="K4" s="13">
        <v>0.98699999999999999</v>
      </c>
      <c r="L4" s="127">
        <v>0.88</v>
      </c>
      <c r="N4" s="15"/>
    </row>
    <row r="5" spans="1:14">
      <c r="A5" s="51" t="s">
        <v>165</v>
      </c>
      <c r="B5" s="51">
        <v>1</v>
      </c>
      <c r="C5" s="51">
        <v>0.98545454545454547</v>
      </c>
      <c r="D5" s="51">
        <v>0.99636363636363634</v>
      </c>
      <c r="E5" s="51">
        <v>0.99636363636363634</v>
      </c>
      <c r="F5" s="51">
        <v>0.99636363636363634</v>
      </c>
      <c r="G5" s="51">
        <v>0.99636363636363634</v>
      </c>
      <c r="H5" s="51">
        <v>0.99636363636363634</v>
      </c>
      <c r="I5" s="51">
        <v>1</v>
      </c>
      <c r="J5" s="53">
        <f t="shared" si="0"/>
        <v>0.99590909090909074</v>
      </c>
      <c r="K5" s="13">
        <v>0.94199999999999995</v>
      </c>
      <c r="L5" s="127">
        <v>0.89</v>
      </c>
      <c r="N5" s="15"/>
    </row>
    <row r="6" spans="1:14">
      <c r="A6" s="42" t="s">
        <v>163</v>
      </c>
      <c r="B6" s="43">
        <v>1</v>
      </c>
      <c r="C6" s="43">
        <v>0.99671052631578949</v>
      </c>
      <c r="D6" s="43">
        <v>1</v>
      </c>
      <c r="E6" s="43">
        <v>1</v>
      </c>
      <c r="F6" s="43">
        <v>0.99342105263157898</v>
      </c>
      <c r="G6" s="43">
        <v>0.90460526315789469</v>
      </c>
      <c r="H6" s="43">
        <v>0.97697368421052633</v>
      </c>
      <c r="I6" s="43">
        <v>1</v>
      </c>
      <c r="J6" s="45">
        <f t="shared" si="0"/>
        <v>0.98396381578947367</v>
      </c>
      <c r="K6" s="13">
        <v>0.97499999999999998</v>
      </c>
      <c r="L6" s="127">
        <v>0.86</v>
      </c>
      <c r="N6" s="15"/>
    </row>
    <row r="7" spans="1:14">
      <c r="A7" s="42" t="s">
        <v>167</v>
      </c>
      <c r="B7" s="43">
        <v>1</v>
      </c>
      <c r="C7" s="43">
        <v>0.97797356828193838</v>
      </c>
      <c r="D7" s="43">
        <v>0.98237885462555063</v>
      </c>
      <c r="E7" s="43">
        <v>0.98237885462555063</v>
      </c>
      <c r="F7" s="43">
        <v>0.98458149779735682</v>
      </c>
      <c r="G7" s="43">
        <v>0.97136563876651982</v>
      </c>
      <c r="H7" s="43">
        <v>0.98898678414096919</v>
      </c>
      <c r="I7" s="43">
        <v>0.98237885462555063</v>
      </c>
      <c r="J7" s="45">
        <f t="shared" si="0"/>
        <v>0.98375550660792943</v>
      </c>
      <c r="K7" s="13">
        <v>0.95599999999999996</v>
      </c>
      <c r="L7" s="127">
        <v>0.96</v>
      </c>
      <c r="N7" s="15"/>
    </row>
    <row r="8" spans="1:14">
      <c r="A8" s="43" t="s">
        <v>164</v>
      </c>
      <c r="B8" s="43">
        <v>1</v>
      </c>
      <c r="C8" s="43">
        <v>0.98580858085808576</v>
      </c>
      <c r="D8" s="43">
        <v>0.99042904290429046</v>
      </c>
      <c r="E8" s="43">
        <v>0.99042904290429046</v>
      </c>
      <c r="F8" s="43">
        <v>0.98316831683168315</v>
      </c>
      <c r="G8" s="43">
        <v>0.93432343234323434</v>
      </c>
      <c r="H8" s="43">
        <v>0.95214521452145218</v>
      </c>
      <c r="I8" s="43">
        <v>0.99933993399339938</v>
      </c>
      <c r="J8" s="95">
        <f t="shared" si="0"/>
        <v>0.97945544554455444</v>
      </c>
      <c r="K8" s="94">
        <v>0.93</v>
      </c>
      <c r="L8" s="127">
        <v>0.86</v>
      </c>
      <c r="N8" s="15"/>
    </row>
    <row r="9" spans="1:14">
      <c r="A9" s="43" t="s">
        <v>172</v>
      </c>
      <c r="B9" s="43">
        <v>1</v>
      </c>
      <c r="C9" s="43">
        <v>1</v>
      </c>
      <c r="D9" s="43">
        <v>0.99629629629629635</v>
      </c>
      <c r="E9" s="43">
        <v>0.99629629629629635</v>
      </c>
      <c r="F9" s="43">
        <v>1</v>
      </c>
      <c r="G9" s="43">
        <v>0.84074074074074079</v>
      </c>
      <c r="H9" s="43">
        <v>1</v>
      </c>
      <c r="I9" s="43">
        <v>1</v>
      </c>
      <c r="J9" s="95">
        <f t="shared" si="0"/>
        <v>0.97916666666666674</v>
      </c>
      <c r="K9" s="94">
        <v>0.879</v>
      </c>
      <c r="L9" s="127">
        <v>0.84</v>
      </c>
      <c r="N9" s="15"/>
    </row>
    <row r="10" spans="1:14">
      <c r="A10" s="43" t="s">
        <v>175</v>
      </c>
      <c r="B10" s="43">
        <v>1</v>
      </c>
      <c r="C10" s="43">
        <v>0.96335078534031415</v>
      </c>
      <c r="D10" s="43">
        <v>0.97905759162303663</v>
      </c>
      <c r="E10" s="43">
        <v>0.97731239092495636</v>
      </c>
      <c r="F10" s="43">
        <v>0.95636998254799299</v>
      </c>
      <c r="G10" s="43">
        <v>0.95811518324607325</v>
      </c>
      <c r="H10" s="43">
        <v>0.97731239092495636</v>
      </c>
      <c r="I10" s="43">
        <v>1</v>
      </c>
      <c r="J10" s="95">
        <f t="shared" si="0"/>
        <v>0.97643979057591612</v>
      </c>
      <c r="K10" s="94">
        <v>0.92900000000000005</v>
      </c>
      <c r="L10" s="127">
        <v>0.94</v>
      </c>
      <c r="N10" s="15"/>
    </row>
    <row r="11" spans="1:14">
      <c r="A11" s="43" t="s">
        <v>187</v>
      </c>
      <c r="B11" s="43">
        <v>1</v>
      </c>
      <c r="C11" s="43">
        <v>0.92792792792792789</v>
      </c>
      <c r="D11" s="43">
        <v>0.97657657657657659</v>
      </c>
      <c r="E11" s="43">
        <v>0.97657657657657659</v>
      </c>
      <c r="F11" s="43">
        <v>0.96216216216216222</v>
      </c>
      <c r="G11" s="43">
        <v>0.95675675675675675</v>
      </c>
      <c r="H11" s="43">
        <v>0.99459459459459465</v>
      </c>
      <c r="I11" s="43">
        <v>1</v>
      </c>
      <c r="J11" s="95">
        <f t="shared" si="0"/>
        <v>0.97432432432432425</v>
      </c>
      <c r="K11" s="94">
        <v>0.65500000000000003</v>
      </c>
      <c r="L11" s="127">
        <v>0.65</v>
      </c>
      <c r="N11" s="15"/>
    </row>
    <row r="12" spans="1:14">
      <c r="A12" s="43" t="s">
        <v>161</v>
      </c>
      <c r="B12" s="43">
        <v>1</v>
      </c>
      <c r="C12" s="43">
        <v>0.99335548172757471</v>
      </c>
      <c r="D12" s="43">
        <v>0.99667774086378735</v>
      </c>
      <c r="E12" s="43">
        <v>0.99667774086378735</v>
      </c>
      <c r="F12" s="43">
        <v>1</v>
      </c>
      <c r="G12" s="43">
        <v>0.8039867109634552</v>
      </c>
      <c r="H12" s="43">
        <v>1</v>
      </c>
      <c r="I12" s="43">
        <v>1</v>
      </c>
      <c r="J12" s="95">
        <f t="shared" si="0"/>
        <v>0.97383720930232553</v>
      </c>
      <c r="K12" s="94">
        <v>0.97199999999999998</v>
      </c>
      <c r="L12" s="127">
        <v>0.98</v>
      </c>
      <c r="N12" s="15"/>
    </row>
    <row r="13" spans="1:14">
      <c r="A13" s="43" t="s">
        <v>183</v>
      </c>
      <c r="B13" s="43">
        <v>1</v>
      </c>
      <c r="C13" s="43">
        <v>0.93406593406593408</v>
      </c>
      <c r="D13" s="43">
        <v>0.97802197802197799</v>
      </c>
      <c r="E13" s="43">
        <v>0.97802197802197799</v>
      </c>
      <c r="F13" s="43">
        <v>0.94505494505494503</v>
      </c>
      <c r="G13" s="43">
        <v>0.94505494505494503</v>
      </c>
      <c r="H13" s="43">
        <v>0.95824175824175828</v>
      </c>
      <c r="I13" s="43">
        <v>1</v>
      </c>
      <c r="J13" s="95">
        <f t="shared" si="0"/>
        <v>0.96730769230769231</v>
      </c>
      <c r="K13" s="94">
        <v>0.91900000000000004</v>
      </c>
      <c r="L13" s="127">
        <v>0.95</v>
      </c>
      <c r="N13" s="15"/>
    </row>
    <row r="14" spans="1:14">
      <c r="A14" s="43" t="s">
        <v>182</v>
      </c>
      <c r="B14" s="43">
        <v>1</v>
      </c>
      <c r="C14" s="43">
        <v>0.99578947368421056</v>
      </c>
      <c r="D14" s="43">
        <v>0.99368421052631584</v>
      </c>
      <c r="E14" s="43">
        <v>0.99368421052631584</v>
      </c>
      <c r="F14" s="43">
        <v>0.991578947368421</v>
      </c>
      <c r="G14" s="43">
        <v>0.71368421052631581</v>
      </c>
      <c r="H14" s="43">
        <v>0.99789473684210528</v>
      </c>
      <c r="I14" s="43">
        <v>1</v>
      </c>
      <c r="J14" s="95">
        <f t="shared" si="0"/>
        <v>0.96078947368421053</v>
      </c>
      <c r="K14" s="94">
        <v>0.95499999999999996</v>
      </c>
      <c r="L14" s="127">
        <v>0.96</v>
      </c>
      <c r="N14" s="15"/>
    </row>
    <row r="15" spans="1:14">
      <c r="A15" s="43" t="s">
        <v>168</v>
      </c>
      <c r="B15" s="43">
        <v>1</v>
      </c>
      <c r="C15" s="43">
        <v>1</v>
      </c>
      <c r="D15" s="43">
        <v>1</v>
      </c>
      <c r="E15" s="43">
        <v>1</v>
      </c>
      <c r="F15" s="43">
        <v>0.88148148148148153</v>
      </c>
      <c r="G15" s="43">
        <v>0.95185185185185184</v>
      </c>
      <c r="H15" s="43">
        <v>0.82222222222222219</v>
      </c>
      <c r="I15" s="43">
        <v>1</v>
      </c>
      <c r="J15" s="95">
        <f t="shared" si="0"/>
        <v>0.95694444444444438</v>
      </c>
      <c r="K15" s="94">
        <v>0.876</v>
      </c>
      <c r="L15" s="127">
        <v>0.82</v>
      </c>
      <c r="N15" s="15"/>
    </row>
    <row r="16" spans="1:14">
      <c r="A16" s="43" t="s">
        <v>166</v>
      </c>
      <c r="B16" s="43">
        <v>1</v>
      </c>
      <c r="C16" s="43">
        <v>0.99537037037037035</v>
      </c>
      <c r="D16" s="43">
        <v>0.99537037037037035</v>
      </c>
      <c r="E16" s="43">
        <v>0.99537037037037035</v>
      </c>
      <c r="F16" s="43">
        <v>0.98148148148148151</v>
      </c>
      <c r="G16" s="43">
        <v>0.68518518518518523</v>
      </c>
      <c r="H16" s="43">
        <v>0.98611111111111116</v>
      </c>
      <c r="I16" s="43">
        <v>1</v>
      </c>
      <c r="J16" s="45">
        <f t="shared" si="0"/>
        <v>0.95486111111111116</v>
      </c>
      <c r="K16" s="13">
        <v>0.91600000000000004</v>
      </c>
      <c r="L16" s="127">
        <v>0.89</v>
      </c>
      <c r="N16" s="15"/>
    </row>
    <row r="17" spans="1:14">
      <c r="A17" s="91" t="s">
        <v>185</v>
      </c>
      <c r="B17" s="92">
        <v>1</v>
      </c>
      <c r="C17" s="92">
        <v>0.92125000000000001</v>
      </c>
      <c r="D17" s="92">
        <v>0.97624999999999995</v>
      </c>
      <c r="E17" s="92">
        <v>0.97624999999999995</v>
      </c>
      <c r="F17" s="92">
        <v>0.88124999999999998</v>
      </c>
      <c r="G17" s="92">
        <v>0.92249999999999999</v>
      </c>
      <c r="H17" s="92">
        <v>0.95374999999999999</v>
      </c>
      <c r="I17" s="92">
        <v>0.96375</v>
      </c>
      <c r="J17" s="17">
        <f t="shared" si="0"/>
        <v>0.94937500000000008</v>
      </c>
      <c r="K17" s="13">
        <v>0.84799999999999998</v>
      </c>
      <c r="L17" s="127">
        <v>0.92</v>
      </c>
      <c r="N17" s="15"/>
    </row>
    <row r="18" spans="1:14">
      <c r="A18" s="91" t="s">
        <v>181</v>
      </c>
      <c r="B18" s="92">
        <v>1</v>
      </c>
      <c r="C18" s="92">
        <v>0.91390728476821192</v>
      </c>
      <c r="D18" s="92">
        <v>0.98896247240618107</v>
      </c>
      <c r="E18" s="92">
        <v>0.98896247240618107</v>
      </c>
      <c r="F18" s="92">
        <v>0.94481236203090513</v>
      </c>
      <c r="G18" s="92">
        <v>0.78587196467991172</v>
      </c>
      <c r="H18" s="92">
        <v>0.86534216335540837</v>
      </c>
      <c r="I18" s="92">
        <v>1</v>
      </c>
      <c r="J18" s="93">
        <f t="shared" si="0"/>
        <v>0.9359823399558499</v>
      </c>
      <c r="K18" s="94">
        <v>0.70299999999999996</v>
      </c>
      <c r="L18" s="127">
        <v>0.69</v>
      </c>
      <c r="N18" s="15"/>
    </row>
    <row r="19" spans="1:14">
      <c r="A19" s="91" t="s">
        <v>192</v>
      </c>
      <c r="B19" s="92">
        <v>1</v>
      </c>
      <c r="C19" s="92">
        <v>0.88235294117647056</v>
      </c>
      <c r="D19" s="92">
        <v>0.90588235294117647</v>
      </c>
      <c r="E19" s="92">
        <v>0.90588235294117647</v>
      </c>
      <c r="F19" s="92">
        <v>0.91764705882352937</v>
      </c>
      <c r="G19" s="92">
        <v>0.90588235294117647</v>
      </c>
      <c r="H19" s="92">
        <v>0.92941176470588238</v>
      </c>
      <c r="I19" s="92">
        <v>1</v>
      </c>
      <c r="J19" s="93">
        <f t="shared" si="0"/>
        <v>0.93088235294117649</v>
      </c>
      <c r="K19" s="94">
        <v>0.46200000000000002</v>
      </c>
      <c r="L19" s="127">
        <v>0.56000000000000005</v>
      </c>
      <c r="N19" s="15"/>
    </row>
    <row r="20" spans="1:14">
      <c r="A20" s="91" t="s">
        <v>173</v>
      </c>
      <c r="B20" s="92">
        <v>1</v>
      </c>
      <c r="C20" s="92">
        <v>0.97252747252747251</v>
      </c>
      <c r="D20" s="92">
        <v>1</v>
      </c>
      <c r="E20" s="92">
        <v>1</v>
      </c>
      <c r="F20" s="92">
        <v>0.60439560439560436</v>
      </c>
      <c r="G20" s="92">
        <v>0.99450549450549453</v>
      </c>
      <c r="H20" s="92">
        <v>0.77472527472527475</v>
      </c>
      <c r="I20" s="92">
        <v>1</v>
      </c>
      <c r="J20" s="93">
        <f t="shared" si="0"/>
        <v>0.91826923076923073</v>
      </c>
      <c r="K20" s="94">
        <v>0.74</v>
      </c>
      <c r="L20" s="127">
        <v>0.72</v>
      </c>
      <c r="N20" s="15"/>
    </row>
    <row r="21" spans="1:14">
      <c r="A21" s="92" t="s">
        <v>190</v>
      </c>
      <c r="B21" s="92">
        <v>1</v>
      </c>
      <c r="C21" s="92">
        <v>0.91459074733096091</v>
      </c>
      <c r="D21" s="92">
        <v>0.94661921708185048</v>
      </c>
      <c r="E21" s="92">
        <v>0.94661921708185048</v>
      </c>
      <c r="F21" s="92">
        <v>0.86120996441281139</v>
      </c>
      <c r="G21" s="92">
        <v>0.83985765124555156</v>
      </c>
      <c r="H21" s="92">
        <v>0.80427046263345192</v>
      </c>
      <c r="I21" s="92">
        <v>0.99288256227758009</v>
      </c>
      <c r="J21" s="93">
        <f t="shared" si="0"/>
        <v>0.91325622775800708</v>
      </c>
      <c r="K21" s="94">
        <v>0.81200000000000006</v>
      </c>
      <c r="L21" s="127">
        <v>0.79</v>
      </c>
      <c r="N21" s="15"/>
    </row>
    <row r="22" spans="1:14">
      <c r="A22" s="48" t="s">
        <v>177</v>
      </c>
      <c r="B22" s="49">
        <v>1</v>
      </c>
      <c r="C22" s="49">
        <v>0.96052631578947367</v>
      </c>
      <c r="D22" s="49">
        <v>0.95394736842105265</v>
      </c>
      <c r="E22" s="49">
        <v>0.95394736842105265</v>
      </c>
      <c r="F22" s="49">
        <v>0.79605263157894735</v>
      </c>
      <c r="G22" s="49">
        <v>0.44078947368421051</v>
      </c>
      <c r="H22" s="49">
        <v>0.94078947368421051</v>
      </c>
      <c r="I22" s="49">
        <v>1</v>
      </c>
      <c r="J22" s="96">
        <f t="shared" si="0"/>
        <v>0.88075657894736847</v>
      </c>
      <c r="K22" s="94">
        <v>0.74299999999999999</v>
      </c>
      <c r="L22" s="127">
        <v>0.87</v>
      </c>
      <c r="N22" s="15"/>
    </row>
    <row r="23" spans="1:14">
      <c r="A23" s="48" t="s">
        <v>186</v>
      </c>
      <c r="B23" s="49">
        <v>1</v>
      </c>
      <c r="C23" s="49">
        <v>0.96373056994818651</v>
      </c>
      <c r="D23" s="49">
        <v>0.97927461139896377</v>
      </c>
      <c r="E23" s="49">
        <v>0.97927461139896377</v>
      </c>
      <c r="F23" s="49">
        <v>0.38341968911917096</v>
      </c>
      <c r="G23" s="49">
        <v>0.9015544041450777</v>
      </c>
      <c r="H23" s="49">
        <v>0.81347150259067358</v>
      </c>
      <c r="I23" s="49">
        <v>1</v>
      </c>
      <c r="J23" s="96">
        <f t="shared" si="0"/>
        <v>0.87759067357512943</v>
      </c>
      <c r="K23" s="94">
        <v>0.76800000000000002</v>
      </c>
      <c r="L23" s="127">
        <v>0.75</v>
      </c>
      <c r="N23" s="15"/>
    </row>
    <row r="24" spans="1:14">
      <c r="A24" s="48" t="s">
        <v>179</v>
      </c>
      <c r="B24" s="49">
        <v>1</v>
      </c>
      <c r="C24" s="49">
        <v>0.92217327459618204</v>
      </c>
      <c r="D24" s="49">
        <v>0.96182085168869313</v>
      </c>
      <c r="E24" s="49">
        <v>0.96182085168869313</v>
      </c>
      <c r="F24" s="49">
        <v>0.90308370044052866</v>
      </c>
      <c r="G24" s="49">
        <v>0.31277533039647576</v>
      </c>
      <c r="H24" s="49">
        <v>0.92804698972099853</v>
      </c>
      <c r="I24" s="49">
        <v>1</v>
      </c>
      <c r="J24" s="96">
        <f t="shared" si="0"/>
        <v>0.87371512481644642</v>
      </c>
      <c r="K24" s="94">
        <v>0.76100000000000001</v>
      </c>
      <c r="L24" s="127">
        <v>0.88</v>
      </c>
      <c r="N24" s="15"/>
    </row>
    <row r="25" spans="1:14">
      <c r="A25" s="48" t="s">
        <v>193</v>
      </c>
      <c r="B25" s="49">
        <v>1</v>
      </c>
      <c r="C25" s="49">
        <v>0.820627802690583</v>
      </c>
      <c r="D25" s="49">
        <v>0.94618834080717484</v>
      </c>
      <c r="E25" s="49">
        <v>0.94618834080717484</v>
      </c>
      <c r="F25" s="49">
        <v>0.8340807174887892</v>
      </c>
      <c r="G25" s="49">
        <v>0.5829596412556054</v>
      </c>
      <c r="H25" s="49">
        <v>0.8565022421524664</v>
      </c>
      <c r="I25" s="49">
        <v>1</v>
      </c>
      <c r="J25" s="96">
        <f t="shared" si="0"/>
        <v>0.87331838565022424</v>
      </c>
      <c r="K25" s="94">
        <v>0.56699999999999995</v>
      </c>
      <c r="L25" s="127">
        <v>0.59</v>
      </c>
      <c r="N25" s="15"/>
    </row>
    <row r="26" spans="1:14">
      <c r="A26" s="48" t="s">
        <v>198</v>
      </c>
      <c r="B26" s="49">
        <v>1</v>
      </c>
      <c r="C26" s="49">
        <v>0.86354378818737276</v>
      </c>
      <c r="D26" s="49">
        <v>0.90020366598778001</v>
      </c>
      <c r="E26" s="49">
        <v>0.90020366598778001</v>
      </c>
      <c r="F26" s="49">
        <v>0.74134419551934827</v>
      </c>
      <c r="G26" s="49">
        <v>0.59470468431771895</v>
      </c>
      <c r="H26" s="49">
        <v>0.83706720977596738</v>
      </c>
      <c r="I26" s="49">
        <v>1</v>
      </c>
      <c r="J26" s="96">
        <f t="shared" si="0"/>
        <v>0.85463340122199594</v>
      </c>
      <c r="K26" s="94">
        <v>0.54400000000000004</v>
      </c>
      <c r="L26" s="127">
        <v>0.88</v>
      </c>
      <c r="N26" s="15"/>
    </row>
    <row r="27" spans="1:14">
      <c r="A27" s="49" t="s">
        <v>162</v>
      </c>
      <c r="B27" s="49">
        <v>1</v>
      </c>
      <c r="C27" s="49">
        <v>0.86363636363636365</v>
      </c>
      <c r="D27" s="49">
        <v>0.96363636363636362</v>
      </c>
      <c r="E27" s="49">
        <v>0.96363636363636362</v>
      </c>
      <c r="F27" s="49">
        <v>0.6454545454545455</v>
      </c>
      <c r="G27" s="49">
        <v>0.49545454545454548</v>
      </c>
      <c r="H27" s="49">
        <v>0.84090909090909094</v>
      </c>
      <c r="I27" s="49">
        <v>1</v>
      </c>
      <c r="J27" s="96">
        <f t="shared" si="0"/>
        <v>0.84659090909090906</v>
      </c>
      <c r="K27" s="94">
        <v>0.82499999999999996</v>
      </c>
      <c r="L27" s="127">
        <v>0.87</v>
      </c>
      <c r="N27" s="15"/>
    </row>
    <row r="28" spans="1:14">
      <c r="A28" s="49" t="s">
        <v>184</v>
      </c>
      <c r="B28" s="49">
        <v>1</v>
      </c>
      <c r="C28" s="49">
        <v>0.93380614657210403</v>
      </c>
      <c r="D28" s="49">
        <v>0.95271867612293148</v>
      </c>
      <c r="E28" s="49">
        <v>0.95271867612293148</v>
      </c>
      <c r="F28" s="49">
        <v>0.79432624113475181</v>
      </c>
      <c r="G28" s="49">
        <v>0.29078014184397161</v>
      </c>
      <c r="H28" s="49">
        <v>0.80378250591016553</v>
      </c>
      <c r="I28" s="49">
        <v>1</v>
      </c>
      <c r="J28" s="96">
        <f t="shared" si="0"/>
        <v>0.84101654846335694</v>
      </c>
      <c r="K28" s="94">
        <v>0.75700000000000001</v>
      </c>
      <c r="L28" s="127">
        <v>0.76</v>
      </c>
      <c r="N28" s="15"/>
    </row>
    <row r="29" spans="1:14">
      <c r="A29" s="49" t="s">
        <v>159</v>
      </c>
      <c r="B29" s="49">
        <v>1</v>
      </c>
      <c r="C29" s="49">
        <v>0.9069069069069069</v>
      </c>
      <c r="D29" s="49">
        <v>0.87387387387387383</v>
      </c>
      <c r="E29" s="49">
        <v>0.87387387387387383</v>
      </c>
      <c r="F29" s="49">
        <v>0.76876876876876876</v>
      </c>
      <c r="G29" s="49">
        <v>0.17417417417417416</v>
      </c>
      <c r="H29" s="49">
        <v>0.98798798798798804</v>
      </c>
      <c r="I29" s="49">
        <v>1</v>
      </c>
      <c r="J29" s="96">
        <f t="shared" si="0"/>
        <v>0.82319819819819817</v>
      </c>
      <c r="K29" s="94">
        <v>0.78900000000000003</v>
      </c>
      <c r="L29" s="127">
        <v>0.76</v>
      </c>
      <c r="N29" s="15"/>
    </row>
    <row r="30" spans="1:14">
      <c r="A30" s="49" t="s">
        <v>171</v>
      </c>
      <c r="B30" s="49">
        <v>1</v>
      </c>
      <c r="C30" s="49">
        <v>0.85470085470085466</v>
      </c>
      <c r="D30" s="49">
        <v>0.94871794871794868</v>
      </c>
      <c r="E30" s="49">
        <v>0.94871794871794868</v>
      </c>
      <c r="F30" s="49">
        <v>0.71794871794871795</v>
      </c>
      <c r="G30" s="49">
        <v>0.24786324786324787</v>
      </c>
      <c r="H30" s="49">
        <v>0.82051282051282048</v>
      </c>
      <c r="I30" s="49">
        <v>1</v>
      </c>
      <c r="J30" s="96">
        <f t="shared" si="0"/>
        <v>0.81730769230769229</v>
      </c>
      <c r="K30" s="94">
        <v>0.79200000000000004</v>
      </c>
      <c r="L30" s="127">
        <v>0.84</v>
      </c>
      <c r="N30" s="15"/>
    </row>
    <row r="31" spans="1:14">
      <c r="A31" s="49" t="s">
        <v>189</v>
      </c>
      <c r="B31" s="49">
        <v>1</v>
      </c>
      <c r="C31" s="49">
        <v>0.92045454545454541</v>
      </c>
      <c r="D31" s="49">
        <v>0.99431818181818177</v>
      </c>
      <c r="E31" s="49">
        <v>0.99431818181818177</v>
      </c>
      <c r="F31" s="49">
        <v>0.30681818181818182</v>
      </c>
      <c r="G31" s="49">
        <v>0.75</v>
      </c>
      <c r="H31" s="49">
        <v>0.52840909090909094</v>
      </c>
      <c r="I31" s="49">
        <v>1</v>
      </c>
      <c r="J31" s="96">
        <f t="shared" si="0"/>
        <v>0.81178977272727271</v>
      </c>
      <c r="K31" s="94">
        <v>0.76900000000000002</v>
      </c>
      <c r="L31" s="127">
        <v>0.76</v>
      </c>
      <c r="N31" s="15"/>
    </row>
    <row r="32" spans="1:14">
      <c r="A32" s="49" t="s">
        <v>170</v>
      </c>
      <c r="B32" s="49">
        <v>1</v>
      </c>
      <c r="C32" s="49">
        <v>0.86189258312020456</v>
      </c>
      <c r="D32" s="49">
        <v>0.86445012787723785</v>
      </c>
      <c r="E32" s="49">
        <v>0.86445012787723785</v>
      </c>
      <c r="F32" s="49">
        <v>0.6470588235294118</v>
      </c>
      <c r="G32" s="49">
        <v>0.63171355498721227</v>
      </c>
      <c r="H32" s="49">
        <v>0.59079283887468026</v>
      </c>
      <c r="I32" s="49">
        <v>0.99744245524296671</v>
      </c>
      <c r="J32" s="96">
        <f t="shared" si="0"/>
        <v>0.80722506393861893</v>
      </c>
      <c r="K32" s="94">
        <v>0.58099999999999996</v>
      </c>
      <c r="L32" s="127">
        <v>0.61</v>
      </c>
      <c r="N32" s="15"/>
    </row>
    <row r="33" spans="1:14">
      <c r="A33" s="152" t="s">
        <v>188</v>
      </c>
      <c r="B33" s="152">
        <v>1</v>
      </c>
      <c r="C33" s="152">
        <v>0.86713286713286708</v>
      </c>
      <c r="D33" s="152">
        <v>0.90209790209790208</v>
      </c>
      <c r="E33" s="152">
        <v>0.90209790209790208</v>
      </c>
      <c r="F33" s="152">
        <v>0.53846153846153844</v>
      </c>
      <c r="G33" s="152">
        <v>0.42657342657342656</v>
      </c>
      <c r="H33" s="152">
        <v>0.75524475524475521</v>
      </c>
      <c r="I33" s="152">
        <v>1</v>
      </c>
      <c r="J33" s="154">
        <f t="shared" si="0"/>
        <v>0.79895104895104896</v>
      </c>
      <c r="K33" s="94">
        <v>0.749</v>
      </c>
      <c r="L33" s="127">
        <v>0.78</v>
      </c>
      <c r="N33" s="15"/>
    </row>
    <row r="34" spans="1:14">
      <c r="A34" s="152" t="s">
        <v>178</v>
      </c>
      <c r="B34" s="152">
        <v>1</v>
      </c>
      <c r="C34" s="152">
        <v>0.84656084656084651</v>
      </c>
      <c r="D34" s="152">
        <v>0.96825396825396826</v>
      </c>
      <c r="E34" s="152">
        <v>0.96825396825396826</v>
      </c>
      <c r="F34" s="152">
        <v>0.455026455026455</v>
      </c>
      <c r="G34" s="152">
        <v>5.5555555555555552E-2</v>
      </c>
      <c r="H34" s="152">
        <v>0.87830687830687826</v>
      </c>
      <c r="I34" s="152">
        <v>1</v>
      </c>
      <c r="J34" s="154">
        <f t="shared" si="0"/>
        <v>0.77149470899470896</v>
      </c>
      <c r="K34" s="94">
        <v>0.73799999999999999</v>
      </c>
      <c r="L34" s="127">
        <v>0.71</v>
      </c>
      <c r="N34" s="15"/>
    </row>
    <row r="35" spans="1:14">
      <c r="A35" s="152" t="s">
        <v>199</v>
      </c>
      <c r="B35" s="152">
        <v>1</v>
      </c>
      <c r="C35" s="152">
        <v>0.88953488372093026</v>
      </c>
      <c r="D35" s="152">
        <v>0.96802325581395354</v>
      </c>
      <c r="E35" s="152">
        <v>0.96802325581395354</v>
      </c>
      <c r="F35" s="152">
        <v>4.0697674418604654E-2</v>
      </c>
      <c r="G35" s="152">
        <v>0.78197674418604646</v>
      </c>
      <c r="H35" s="152">
        <v>0.34593023255813954</v>
      </c>
      <c r="I35" s="152">
        <v>1</v>
      </c>
      <c r="J35" s="154">
        <f t="shared" si="0"/>
        <v>0.74927325581395354</v>
      </c>
      <c r="K35" s="94">
        <v>0.71199999999999997</v>
      </c>
      <c r="L35" s="127">
        <v>0.71</v>
      </c>
      <c r="N35" s="15"/>
    </row>
    <row r="36" spans="1:14">
      <c r="A36" s="152" t="s">
        <v>196</v>
      </c>
      <c r="B36" s="152">
        <v>1</v>
      </c>
      <c r="C36" s="152">
        <v>0.83858267716535428</v>
      </c>
      <c r="D36" s="152">
        <v>0.82677165354330706</v>
      </c>
      <c r="E36" s="152">
        <v>0.82677165354330706</v>
      </c>
      <c r="F36" s="152">
        <v>0.60236220472440949</v>
      </c>
      <c r="G36" s="152">
        <v>0.72834645669291342</v>
      </c>
      <c r="H36" s="152">
        <v>0.11811023622047244</v>
      </c>
      <c r="I36" s="152">
        <v>1</v>
      </c>
      <c r="J36" s="154">
        <f t="shared" si="0"/>
        <v>0.74261811023622037</v>
      </c>
      <c r="K36" s="94">
        <v>0.70199999999999996</v>
      </c>
      <c r="L36" s="127">
        <v>0.66</v>
      </c>
      <c r="N36" s="15"/>
    </row>
    <row r="37" spans="1:14">
      <c r="A37" s="151" t="s">
        <v>194</v>
      </c>
      <c r="B37" s="152">
        <v>1</v>
      </c>
      <c r="C37" s="152">
        <v>0.87179487179487181</v>
      </c>
      <c r="D37" s="152">
        <v>0.92051282051282046</v>
      </c>
      <c r="E37" s="152">
        <v>0.92051282051282046</v>
      </c>
      <c r="F37" s="152">
        <v>0.22051282051282051</v>
      </c>
      <c r="G37" s="152">
        <v>0.58461538461538465</v>
      </c>
      <c r="H37" s="152">
        <v>0.31794871794871793</v>
      </c>
      <c r="I37" s="152">
        <v>1</v>
      </c>
      <c r="J37" s="154">
        <f t="shared" si="0"/>
        <v>0.72948717948717945</v>
      </c>
      <c r="K37" s="94">
        <v>0.66300000000000003</v>
      </c>
      <c r="L37" s="127">
        <v>0.66</v>
      </c>
      <c r="N37" s="15"/>
    </row>
    <row r="38" spans="1:14">
      <c r="A38" s="151" t="s">
        <v>180</v>
      </c>
      <c r="B38" s="152">
        <v>1</v>
      </c>
      <c r="C38" s="152">
        <v>0.78165938864628826</v>
      </c>
      <c r="D38" s="152">
        <v>0.8253275109170306</v>
      </c>
      <c r="E38" s="152">
        <v>0.8253275109170306</v>
      </c>
      <c r="F38" s="152">
        <v>0.98253275109170302</v>
      </c>
      <c r="G38" s="152">
        <v>6.1135371179039298E-2</v>
      </c>
      <c r="H38" s="152">
        <v>0.31877729257641924</v>
      </c>
      <c r="I38" s="152">
        <v>1</v>
      </c>
      <c r="J38" s="154">
        <f t="shared" si="0"/>
        <v>0.7243449781659389</v>
      </c>
      <c r="K38" s="94">
        <v>0.63400000000000001</v>
      </c>
      <c r="L38" s="127">
        <v>0.64</v>
      </c>
      <c r="N38" s="15"/>
    </row>
    <row r="39" spans="1:14">
      <c r="A39" s="151" t="s">
        <v>195</v>
      </c>
      <c r="B39" s="152">
        <v>1</v>
      </c>
      <c r="C39" s="152">
        <v>0.95379537953795379</v>
      </c>
      <c r="D39" s="152">
        <v>0.9636963696369637</v>
      </c>
      <c r="E39" s="152">
        <v>0.9636963696369637</v>
      </c>
      <c r="F39" s="152">
        <v>0.51485148514851486</v>
      </c>
      <c r="G39" s="152">
        <v>0.18151815181518152</v>
      </c>
      <c r="H39" s="152">
        <v>0.19801980198019803</v>
      </c>
      <c r="I39" s="152">
        <v>1</v>
      </c>
      <c r="J39" s="154">
        <f t="shared" si="0"/>
        <v>0.721947194719472</v>
      </c>
      <c r="K39" s="94">
        <v>0.61599999999999999</v>
      </c>
      <c r="L39" s="127">
        <v>0.62</v>
      </c>
      <c r="N39" s="15"/>
    </row>
    <row r="40" spans="1:14">
      <c r="A40" s="152" t="s">
        <v>191</v>
      </c>
      <c r="B40" s="152">
        <v>1</v>
      </c>
      <c r="C40" s="152">
        <v>0.89871086556169433</v>
      </c>
      <c r="D40" s="152">
        <v>0.93370165745856348</v>
      </c>
      <c r="E40" s="152">
        <v>0.93186003683241247</v>
      </c>
      <c r="F40" s="152">
        <v>0.37016574585635359</v>
      </c>
      <c r="G40" s="152">
        <v>0.41620626151012891</v>
      </c>
      <c r="H40" s="152">
        <v>0.13443830570902393</v>
      </c>
      <c r="I40" s="152">
        <v>1</v>
      </c>
      <c r="J40" s="154">
        <f t="shared" si="0"/>
        <v>0.71063535911602205</v>
      </c>
      <c r="K40" s="94">
        <v>0.66400000000000003</v>
      </c>
      <c r="L40" s="127">
        <v>0.67</v>
      </c>
      <c r="N40" s="15"/>
    </row>
    <row r="41" spans="1:14">
      <c r="A41" s="160" t="s">
        <v>174</v>
      </c>
      <c r="B41" s="160">
        <v>1</v>
      </c>
      <c r="C41" s="160">
        <v>0.81381957773512481</v>
      </c>
      <c r="D41" s="160">
        <v>0.7562380038387716</v>
      </c>
      <c r="E41" s="160">
        <v>0.75431861804222644</v>
      </c>
      <c r="F41" s="160">
        <v>0.22840690978886757</v>
      </c>
      <c r="G41" s="160">
        <v>0.50863723608445299</v>
      </c>
      <c r="H41" s="160">
        <v>0.25719769673704412</v>
      </c>
      <c r="I41" s="160">
        <v>1</v>
      </c>
      <c r="J41" s="161">
        <f t="shared" si="0"/>
        <v>0.66482725527831088</v>
      </c>
      <c r="K41" s="94">
        <v>0.57899999999999996</v>
      </c>
      <c r="L41" s="127">
        <v>0.61</v>
      </c>
      <c r="N41" s="15"/>
    </row>
    <row r="42" spans="1:14">
      <c r="A42" s="162" t="s">
        <v>197</v>
      </c>
      <c r="B42" s="160">
        <v>1</v>
      </c>
      <c r="C42" s="160">
        <v>0.67619047619047623</v>
      </c>
      <c r="D42" s="160">
        <v>0.82857142857142863</v>
      </c>
      <c r="E42" s="160">
        <v>0.81904761904761902</v>
      </c>
      <c r="F42" s="160">
        <v>0.35238095238095241</v>
      </c>
      <c r="G42" s="160">
        <v>0.13333333333333333</v>
      </c>
      <c r="H42" s="160">
        <v>0.31428571428571428</v>
      </c>
      <c r="I42" s="160">
        <v>1</v>
      </c>
      <c r="J42" s="161">
        <f t="shared" si="0"/>
        <v>0.64047619047619042</v>
      </c>
      <c r="K42" s="94">
        <v>0.58599999999999997</v>
      </c>
      <c r="L42" s="127">
        <v>0.88</v>
      </c>
      <c r="N42" s="15"/>
    </row>
    <row r="43" spans="1:14">
      <c r="A43" s="162" t="s">
        <v>160</v>
      </c>
      <c r="B43" s="160">
        <v>1</v>
      </c>
      <c r="C43" s="160">
        <v>0.66666666666666663</v>
      </c>
      <c r="D43" s="160">
        <v>0.58333333333333337</v>
      </c>
      <c r="E43" s="160">
        <v>0.58333333333333337</v>
      </c>
      <c r="F43" s="160">
        <v>0.33333333333333331</v>
      </c>
      <c r="G43" s="160">
        <v>0.31862745098039214</v>
      </c>
      <c r="H43" s="160">
        <v>0.33333333333333331</v>
      </c>
      <c r="I43" s="160">
        <v>1</v>
      </c>
      <c r="J43" s="161">
        <f t="shared" si="0"/>
        <v>0.60232843137254899</v>
      </c>
      <c r="K43" s="94">
        <v>0.53200000000000003</v>
      </c>
      <c r="L43" s="127">
        <v>0.81</v>
      </c>
      <c r="N43" s="15"/>
    </row>
    <row r="44" spans="1:14">
      <c r="A44" s="98" t="s">
        <v>200</v>
      </c>
      <c r="B44" s="99">
        <v>1</v>
      </c>
      <c r="C44" s="99">
        <v>0.53061224489795922</v>
      </c>
      <c r="D44" s="99">
        <v>0.44897959183673469</v>
      </c>
      <c r="E44" s="99">
        <v>0.44897959183673469</v>
      </c>
      <c r="F44" s="99">
        <v>4.0816326530612242E-2</v>
      </c>
      <c r="G44" s="99">
        <v>8.1632653061224483E-2</v>
      </c>
      <c r="H44" s="99">
        <v>8.5714285714285715E-2</v>
      </c>
      <c r="I44" s="99">
        <v>1</v>
      </c>
      <c r="J44" s="100">
        <f t="shared" si="0"/>
        <v>0.45459183673469394</v>
      </c>
      <c r="K44" s="94">
        <v>0.377</v>
      </c>
      <c r="L44" s="127">
        <v>0.46</v>
      </c>
      <c r="N44" s="15"/>
    </row>
    <row r="45" spans="1:14">
      <c r="A45" s="32"/>
      <c r="B45" s="33"/>
      <c r="C45" s="33"/>
      <c r="D45" s="33"/>
      <c r="E45" s="33"/>
      <c r="F45" s="33"/>
      <c r="G45" s="33"/>
      <c r="H45" s="33"/>
      <c r="I45" s="33"/>
      <c r="J45" s="34"/>
      <c r="K45" s="33"/>
    </row>
    <row r="46" spans="1:14">
      <c r="A46" s="36" t="s">
        <v>201</v>
      </c>
      <c r="B46" s="37">
        <f t="shared" ref="B46:I46" si="1">AVERAGE(B3:B44)</f>
        <v>1</v>
      </c>
      <c r="C46" s="37">
        <f t="shared" si="1"/>
        <v>0.90135978704759501</v>
      </c>
      <c r="D46" s="37">
        <f t="shared" si="1"/>
        <v>0.92773292521407058</v>
      </c>
      <c r="E46" s="37">
        <f t="shared" si="1"/>
        <v>0.92737506767491362</v>
      </c>
      <c r="F46" s="37">
        <f t="shared" si="1"/>
        <v>0.71656066524127959</v>
      </c>
      <c r="G46" s="37">
        <f t="shared" si="1"/>
        <v>0.63825448253542727</v>
      </c>
      <c r="H46" s="37">
        <f t="shared" si="1"/>
        <v>0.73771249529134486</v>
      </c>
      <c r="I46" s="37">
        <f t="shared" si="1"/>
        <v>0.9984130671039152</v>
      </c>
      <c r="J46" s="37">
        <f>AVERAGE(B46:I46)</f>
        <v>0.85592606126356829</v>
      </c>
      <c r="K46" s="38"/>
    </row>
  </sheetData>
  <sortState ref="A3:L44">
    <sortCondition descending="1" ref="J3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zoomScale="75" zoomScaleNormal="75" workbookViewId="0">
      <selection activeCell="A4" sqref="A4:A35"/>
    </sheetView>
  </sheetViews>
  <sheetFormatPr defaultRowHeight="14.25"/>
  <cols>
    <col min="1" max="1" width="53.625" customWidth="1"/>
    <col min="2" max="2" width="14" customWidth="1"/>
    <col min="3" max="3" width="13.25" customWidth="1"/>
    <col min="4" max="4" width="14.25" customWidth="1"/>
    <col min="5" max="6" width="13.875" customWidth="1"/>
    <col min="7" max="7" width="12.625" customWidth="1"/>
    <col min="8" max="8" width="13" customWidth="1"/>
    <col min="9" max="9" width="12.875" customWidth="1"/>
    <col min="10" max="10" width="12.125" customWidth="1"/>
    <col min="11" max="12" width="12.875" customWidth="1"/>
    <col min="13" max="21" width="12" customWidth="1"/>
    <col min="22" max="22" width="15" customWidth="1"/>
    <col min="23" max="23" width="14.375" customWidth="1"/>
    <col min="24" max="24" width="13.625" customWidth="1"/>
    <col min="25" max="25" width="58.125" customWidth="1"/>
    <col min="26" max="26" width="12.75" customWidth="1"/>
    <col min="28" max="28" width="10.375" customWidth="1"/>
    <col min="32" max="32" width="19" customWidth="1"/>
  </cols>
  <sheetData>
    <row r="1" spans="1:32" ht="18.75">
      <c r="A1" s="168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"/>
    </row>
    <row r="2" spans="1:32" ht="19.5" thickBot="1">
      <c r="A2" s="169" t="s">
        <v>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  <c r="P2" s="170"/>
      <c r="Q2" s="169"/>
      <c r="R2" s="169"/>
      <c r="S2" s="169"/>
      <c r="T2" s="169"/>
      <c r="U2" s="169"/>
      <c r="V2" s="169"/>
      <c r="W2" s="169"/>
    </row>
    <row r="3" spans="1:32" ht="65.25" thickTop="1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4" t="s">
        <v>13</v>
      </c>
      <c r="M3" s="4" t="s">
        <v>14</v>
      </c>
      <c r="N3" s="4" t="s">
        <v>15</v>
      </c>
      <c r="O3" s="5" t="s">
        <v>16</v>
      </c>
      <c r="P3" s="5" t="s">
        <v>17</v>
      </c>
      <c r="Q3" s="6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7" t="s">
        <v>23</v>
      </c>
      <c r="W3" s="8" t="s">
        <v>24</v>
      </c>
      <c r="X3" s="9" t="s">
        <v>25</v>
      </c>
    </row>
    <row r="4" spans="1:32" ht="15" thickTop="1">
      <c r="A4" s="10" t="s">
        <v>26</v>
      </c>
      <c r="B4" s="10">
        <v>1</v>
      </c>
      <c r="C4" s="10">
        <v>1</v>
      </c>
      <c r="D4" s="10">
        <v>1</v>
      </c>
      <c r="E4" s="10">
        <v>1</v>
      </c>
      <c r="F4" s="10">
        <v>1</v>
      </c>
      <c r="G4" s="10">
        <v>1</v>
      </c>
      <c r="H4" s="10">
        <v>1</v>
      </c>
      <c r="I4" s="10">
        <v>1</v>
      </c>
      <c r="J4" s="10">
        <v>1</v>
      </c>
      <c r="K4" s="10">
        <v>1</v>
      </c>
      <c r="L4" s="10">
        <v>1</v>
      </c>
      <c r="M4" s="10">
        <v>1</v>
      </c>
      <c r="N4" s="10">
        <v>0.98989898989898994</v>
      </c>
      <c r="O4" s="11">
        <v>1</v>
      </c>
      <c r="P4" s="11">
        <v>1</v>
      </c>
      <c r="Q4" s="10">
        <v>1</v>
      </c>
      <c r="R4" s="10">
        <v>1</v>
      </c>
      <c r="S4" s="10">
        <v>0.92929292929292928</v>
      </c>
      <c r="T4" s="10">
        <v>1</v>
      </c>
      <c r="U4" s="10">
        <v>1</v>
      </c>
      <c r="V4" s="12">
        <f t="shared" ref="V4:V35" si="0">AVERAGE(B4:U4)</f>
        <v>0.99595959595959604</v>
      </c>
      <c r="W4" s="13">
        <v>0.99199999999999999</v>
      </c>
      <c r="X4" s="137">
        <v>0.98829999999999996</v>
      </c>
      <c r="Z4" s="14"/>
      <c r="AF4" s="15"/>
    </row>
    <row r="5" spans="1:32">
      <c r="A5" s="16" t="s">
        <v>27</v>
      </c>
      <c r="B5" s="16">
        <v>1</v>
      </c>
      <c r="C5" s="16">
        <v>1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16">
        <v>1</v>
      </c>
      <c r="J5" s="16">
        <v>1</v>
      </c>
      <c r="K5" s="16">
        <v>0.96875</v>
      </c>
      <c r="L5" s="16">
        <v>1</v>
      </c>
      <c r="M5" s="16">
        <v>1</v>
      </c>
      <c r="N5" s="16">
        <v>1</v>
      </c>
      <c r="O5" s="16">
        <v>0.9375</v>
      </c>
      <c r="P5" s="16">
        <v>0.9375</v>
      </c>
      <c r="Q5" s="16">
        <v>0.96875</v>
      </c>
      <c r="R5" s="16">
        <v>0.96875</v>
      </c>
      <c r="S5" s="16">
        <v>0.84375</v>
      </c>
      <c r="T5" s="16">
        <v>1</v>
      </c>
      <c r="U5" s="16">
        <v>1</v>
      </c>
      <c r="V5" s="17">
        <f t="shared" si="0"/>
        <v>0.98124999999999996</v>
      </c>
      <c r="W5" s="13">
        <v>0.96099999999999997</v>
      </c>
      <c r="X5" s="137">
        <v>1</v>
      </c>
      <c r="Z5" s="14"/>
      <c r="AF5" s="15"/>
    </row>
    <row r="6" spans="1:32">
      <c r="A6" s="18" t="s">
        <v>28</v>
      </c>
      <c r="B6" s="18">
        <v>1</v>
      </c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0.98947368421052628</v>
      </c>
      <c r="L6" s="18">
        <v>0.94736842105263153</v>
      </c>
      <c r="M6" s="18">
        <v>0.91578947368421049</v>
      </c>
      <c r="N6" s="18">
        <v>0.89473684210526316</v>
      </c>
      <c r="O6" s="18">
        <v>1</v>
      </c>
      <c r="P6" s="18">
        <v>1</v>
      </c>
      <c r="Q6" s="18">
        <v>0.98947368421052628</v>
      </c>
      <c r="R6" s="18">
        <v>0.96842105263157896</v>
      </c>
      <c r="S6" s="18">
        <v>0.88421052631578945</v>
      </c>
      <c r="T6" s="18">
        <v>0.98947368421052628</v>
      </c>
      <c r="U6" s="18">
        <v>0.97894736842105268</v>
      </c>
      <c r="V6" s="19">
        <f t="shared" si="0"/>
        <v>0.97789473684210537</v>
      </c>
      <c r="W6" s="13">
        <v>0.90100000000000002</v>
      </c>
      <c r="X6" s="137">
        <v>0.97430000000000005</v>
      </c>
      <c r="AF6" s="15"/>
    </row>
    <row r="7" spans="1:32">
      <c r="A7" s="18" t="s">
        <v>29</v>
      </c>
      <c r="B7" s="18">
        <v>1</v>
      </c>
      <c r="C7" s="18">
        <v>1</v>
      </c>
      <c r="D7" s="18">
        <v>1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0.89795918367346939</v>
      </c>
      <c r="L7" s="18">
        <v>0.95918367346938771</v>
      </c>
      <c r="M7" s="18">
        <v>0.91836734693877553</v>
      </c>
      <c r="N7" s="18">
        <v>0.95918367346938771</v>
      </c>
      <c r="O7" s="18">
        <v>1</v>
      </c>
      <c r="P7" s="18">
        <v>0.97959183673469385</v>
      </c>
      <c r="Q7" s="18">
        <v>0.97959183673469385</v>
      </c>
      <c r="R7" s="18">
        <v>0.97959183673469385</v>
      </c>
      <c r="S7" s="18">
        <v>0.87755102040816324</v>
      </c>
      <c r="T7" s="18">
        <v>1</v>
      </c>
      <c r="U7" s="18">
        <v>1</v>
      </c>
      <c r="V7" s="19">
        <f t="shared" si="0"/>
        <v>0.97755102040816322</v>
      </c>
      <c r="W7" s="13">
        <v>0.94399999999999995</v>
      </c>
      <c r="X7" s="137">
        <v>0.97619999999999996</v>
      </c>
      <c r="Z7" s="14"/>
      <c r="AF7" s="15"/>
    </row>
    <row r="8" spans="1:32">
      <c r="A8" s="18" t="s">
        <v>30</v>
      </c>
      <c r="B8" s="18">
        <v>1</v>
      </c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0.97499999999999998</v>
      </c>
      <c r="M8" s="18">
        <v>0.875</v>
      </c>
      <c r="N8" s="18">
        <v>0.97499999999999998</v>
      </c>
      <c r="O8" s="18">
        <v>1</v>
      </c>
      <c r="P8" s="18">
        <v>1</v>
      </c>
      <c r="Q8" s="18">
        <v>1</v>
      </c>
      <c r="R8" s="18">
        <v>0.95</v>
      </c>
      <c r="S8" s="18">
        <v>0.8</v>
      </c>
      <c r="T8" s="18">
        <v>0.97499999999999998</v>
      </c>
      <c r="U8" s="18">
        <v>0.97499999999999998</v>
      </c>
      <c r="V8" s="19">
        <f t="shared" si="0"/>
        <v>0.97625000000000006</v>
      </c>
      <c r="W8" s="13">
        <v>0.95699999999999996</v>
      </c>
      <c r="X8" s="137">
        <v>0.99560000000000004</v>
      </c>
      <c r="Z8" s="20"/>
      <c r="AF8" s="15"/>
    </row>
    <row r="9" spans="1:32">
      <c r="A9" s="18" t="s">
        <v>31</v>
      </c>
      <c r="B9" s="18">
        <v>1</v>
      </c>
      <c r="C9" s="18">
        <v>1</v>
      </c>
      <c r="D9" s="18">
        <v>1</v>
      </c>
      <c r="E9" s="18">
        <v>1</v>
      </c>
      <c r="F9" s="18">
        <v>1</v>
      </c>
      <c r="G9" s="18">
        <v>1</v>
      </c>
      <c r="H9" s="18">
        <v>0.99152542372881358</v>
      </c>
      <c r="I9" s="18">
        <v>0.98305084745762716</v>
      </c>
      <c r="J9" s="18">
        <v>1</v>
      </c>
      <c r="K9" s="18">
        <v>1</v>
      </c>
      <c r="L9" s="18">
        <v>1</v>
      </c>
      <c r="M9" s="18">
        <v>1</v>
      </c>
      <c r="N9" s="18">
        <v>0.9152542372881356</v>
      </c>
      <c r="O9" s="18">
        <v>0.88983050847457623</v>
      </c>
      <c r="P9" s="18">
        <v>0.85593220338983056</v>
      </c>
      <c r="Q9" s="18">
        <v>1</v>
      </c>
      <c r="R9" s="18">
        <v>1</v>
      </c>
      <c r="S9" s="18">
        <v>0.82203389830508478</v>
      </c>
      <c r="T9" s="18">
        <v>1</v>
      </c>
      <c r="U9" s="18">
        <v>1</v>
      </c>
      <c r="V9" s="19">
        <f t="shared" si="0"/>
        <v>0.97288135593220348</v>
      </c>
      <c r="W9" s="13">
        <v>0.98199999999999998</v>
      </c>
      <c r="X9" s="137">
        <v>0.99639999999999995</v>
      </c>
      <c r="AF9" s="15"/>
    </row>
    <row r="10" spans="1:32">
      <c r="A10" s="21" t="s">
        <v>32</v>
      </c>
      <c r="B10" s="21">
        <v>1</v>
      </c>
      <c r="C10" s="21">
        <v>1</v>
      </c>
      <c r="D10" s="21">
        <v>1</v>
      </c>
      <c r="E10" s="21">
        <v>1</v>
      </c>
      <c r="F10" s="21">
        <v>1</v>
      </c>
      <c r="G10" s="21">
        <v>1</v>
      </c>
      <c r="H10" s="21">
        <v>1</v>
      </c>
      <c r="I10" s="21">
        <v>1</v>
      </c>
      <c r="J10" s="21">
        <v>1</v>
      </c>
      <c r="K10" s="21">
        <v>0.98550724637681164</v>
      </c>
      <c r="L10" s="21">
        <v>1</v>
      </c>
      <c r="M10" s="22">
        <v>0.86956521739130432</v>
      </c>
      <c r="N10" s="22">
        <v>0.75362318840579712</v>
      </c>
      <c r="O10" s="22">
        <v>1</v>
      </c>
      <c r="P10" s="22">
        <v>1</v>
      </c>
      <c r="Q10" s="22">
        <v>1</v>
      </c>
      <c r="R10" s="22">
        <v>1</v>
      </c>
      <c r="S10" s="22">
        <v>0.75362318840579712</v>
      </c>
      <c r="T10" s="22">
        <v>1</v>
      </c>
      <c r="U10" s="22">
        <v>1</v>
      </c>
      <c r="V10" s="19">
        <f t="shared" si="0"/>
        <v>0.96811594202898554</v>
      </c>
      <c r="W10" s="13">
        <v>0.90100000000000002</v>
      </c>
      <c r="X10" s="115">
        <v>1</v>
      </c>
      <c r="Z10" s="14"/>
      <c r="AF10" s="15"/>
    </row>
    <row r="11" spans="1:32">
      <c r="A11" s="23" t="s">
        <v>33</v>
      </c>
      <c r="B11" s="21">
        <v>1</v>
      </c>
      <c r="C11" s="21">
        <v>1</v>
      </c>
      <c r="D11" s="21">
        <v>1</v>
      </c>
      <c r="E11" s="21">
        <v>1</v>
      </c>
      <c r="F11" s="21">
        <v>1</v>
      </c>
      <c r="G11" s="21">
        <v>1</v>
      </c>
      <c r="H11" s="21">
        <v>1</v>
      </c>
      <c r="I11" s="21">
        <v>1</v>
      </c>
      <c r="J11" s="21">
        <v>1</v>
      </c>
      <c r="K11" s="21">
        <v>1</v>
      </c>
      <c r="L11" s="21">
        <v>1</v>
      </c>
      <c r="M11" s="22">
        <v>1</v>
      </c>
      <c r="N11" s="22">
        <v>0.93827160493827155</v>
      </c>
      <c r="O11" s="22">
        <v>0.48148148148148145</v>
      </c>
      <c r="P11" s="22">
        <v>1</v>
      </c>
      <c r="Q11" s="22">
        <v>1</v>
      </c>
      <c r="R11" s="22">
        <v>1</v>
      </c>
      <c r="S11" s="22">
        <v>0.92592592592592593</v>
      </c>
      <c r="T11" s="22">
        <v>1</v>
      </c>
      <c r="U11" s="22">
        <v>1</v>
      </c>
      <c r="V11" s="19">
        <f t="shared" si="0"/>
        <v>0.96728395061728401</v>
      </c>
      <c r="W11" s="13">
        <v>0.95299999999999996</v>
      </c>
      <c r="X11" s="115">
        <v>1</v>
      </c>
      <c r="Z11" s="20"/>
      <c r="AF11" s="15"/>
    </row>
    <row r="12" spans="1:32">
      <c r="A12" s="23" t="s">
        <v>34</v>
      </c>
      <c r="B12" s="21">
        <v>1</v>
      </c>
      <c r="C12" s="21">
        <v>1</v>
      </c>
      <c r="D12" s="21">
        <v>1</v>
      </c>
      <c r="E12" s="21">
        <v>1</v>
      </c>
      <c r="F12" s="21">
        <v>1</v>
      </c>
      <c r="G12" s="21">
        <v>1</v>
      </c>
      <c r="H12" s="21">
        <v>1</v>
      </c>
      <c r="I12" s="21">
        <v>1</v>
      </c>
      <c r="J12" s="21">
        <v>1</v>
      </c>
      <c r="K12" s="21">
        <v>0.98947368421052628</v>
      </c>
      <c r="L12" s="21">
        <v>0.94736842105263153</v>
      </c>
      <c r="M12" s="22">
        <v>0.89473684210526316</v>
      </c>
      <c r="N12" s="22">
        <v>0.75789473684210529</v>
      </c>
      <c r="O12" s="22">
        <v>0.97894736842105268</v>
      </c>
      <c r="P12" s="22">
        <v>0.97894736842105268</v>
      </c>
      <c r="Q12" s="22">
        <v>1</v>
      </c>
      <c r="R12" s="22">
        <v>0.97894736842105268</v>
      </c>
      <c r="S12" s="22">
        <v>0.83157894736842108</v>
      </c>
      <c r="T12" s="22">
        <v>0.98947368421052628</v>
      </c>
      <c r="U12" s="22">
        <v>0.98947368421052628</v>
      </c>
      <c r="V12" s="19">
        <f t="shared" si="0"/>
        <v>0.96684210526315817</v>
      </c>
      <c r="W12" s="13">
        <v>0.96499999999999997</v>
      </c>
      <c r="X12" s="137">
        <v>0.99390000000000001</v>
      </c>
      <c r="Z12" s="20"/>
      <c r="AF12" s="15"/>
    </row>
    <row r="13" spans="1:32">
      <c r="A13" s="23" t="s">
        <v>35</v>
      </c>
      <c r="B13" s="21">
        <v>1</v>
      </c>
      <c r="C13" s="21">
        <v>1</v>
      </c>
      <c r="D13" s="21">
        <v>1</v>
      </c>
      <c r="E13" s="21">
        <v>1</v>
      </c>
      <c r="F13" s="21">
        <v>1</v>
      </c>
      <c r="G13" s="21">
        <v>1</v>
      </c>
      <c r="H13" s="21">
        <v>0.99159663865546221</v>
      </c>
      <c r="I13" s="21">
        <v>0.91596638655462181</v>
      </c>
      <c r="J13" s="21">
        <v>0.90756302521008403</v>
      </c>
      <c r="K13" s="21">
        <v>0.96638655462184875</v>
      </c>
      <c r="L13" s="21">
        <v>1</v>
      </c>
      <c r="M13" s="22">
        <v>1</v>
      </c>
      <c r="N13" s="22">
        <v>0.97478991596638653</v>
      </c>
      <c r="O13" s="22">
        <v>0.92436974789915971</v>
      </c>
      <c r="P13" s="22">
        <v>0.90756302521008403</v>
      </c>
      <c r="Q13" s="22">
        <v>0.99159663865546221</v>
      </c>
      <c r="R13" s="22">
        <v>0.9327731092436975</v>
      </c>
      <c r="S13" s="22">
        <v>0.75630252100840334</v>
      </c>
      <c r="T13" s="22">
        <v>0.99159663865546221</v>
      </c>
      <c r="U13" s="22">
        <v>0.97478991596638653</v>
      </c>
      <c r="V13" s="19">
        <f t="shared" si="0"/>
        <v>0.96176470588235308</v>
      </c>
      <c r="W13" s="13">
        <v>0.96699999999999997</v>
      </c>
      <c r="X13" s="137">
        <v>0.97970000000000002</v>
      </c>
      <c r="Z13" s="14"/>
      <c r="AF13" s="15"/>
    </row>
    <row r="14" spans="1:32">
      <c r="A14" s="23" t="s">
        <v>36</v>
      </c>
      <c r="B14" s="21">
        <v>1</v>
      </c>
      <c r="C14" s="21">
        <v>1</v>
      </c>
      <c r="D14" s="21">
        <v>1</v>
      </c>
      <c r="E14" s="21">
        <v>1</v>
      </c>
      <c r="F14" s="21">
        <v>1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1">
        <v>0.88888888888888884</v>
      </c>
      <c r="M14" s="22">
        <v>0.82222222222222219</v>
      </c>
      <c r="N14" s="22">
        <v>0.91111111111111109</v>
      </c>
      <c r="O14" s="22">
        <v>0.91111111111111109</v>
      </c>
      <c r="P14" s="22">
        <v>0.91111111111111109</v>
      </c>
      <c r="Q14" s="22">
        <v>1</v>
      </c>
      <c r="R14" s="22">
        <v>0.9555555555555556</v>
      </c>
      <c r="S14" s="22">
        <v>0.84444444444444444</v>
      </c>
      <c r="T14" s="22">
        <v>0.97777777777777775</v>
      </c>
      <c r="U14" s="22">
        <v>0.93333333333333335</v>
      </c>
      <c r="V14" s="19">
        <f t="shared" si="0"/>
        <v>0.95777777777777795</v>
      </c>
      <c r="W14" s="13">
        <v>0.82899999999999996</v>
      </c>
      <c r="X14" s="137">
        <v>0.92069999999999996</v>
      </c>
      <c r="AF14" s="15"/>
    </row>
    <row r="15" spans="1:32">
      <c r="A15" s="23" t="s">
        <v>37</v>
      </c>
      <c r="B15" s="21">
        <v>1</v>
      </c>
      <c r="C15" s="21">
        <v>1</v>
      </c>
      <c r="D15" s="21">
        <v>1</v>
      </c>
      <c r="E15" s="21">
        <v>1</v>
      </c>
      <c r="F15" s="21">
        <v>1</v>
      </c>
      <c r="G15" s="21">
        <v>1</v>
      </c>
      <c r="H15" s="21">
        <v>1</v>
      </c>
      <c r="I15" s="21">
        <v>0.87234042553191493</v>
      </c>
      <c r="J15" s="21">
        <v>1</v>
      </c>
      <c r="K15" s="21">
        <v>0.97872340425531912</v>
      </c>
      <c r="L15" s="21">
        <v>0.97872340425531912</v>
      </c>
      <c r="M15" s="22">
        <v>0.97872340425531912</v>
      </c>
      <c r="N15" s="22">
        <v>0.63829787234042556</v>
      </c>
      <c r="O15" s="22">
        <v>1</v>
      </c>
      <c r="P15" s="22">
        <v>0.97872340425531912</v>
      </c>
      <c r="Q15" s="22">
        <v>1</v>
      </c>
      <c r="R15" s="22">
        <v>1</v>
      </c>
      <c r="S15" s="22">
        <v>0.65957446808510634</v>
      </c>
      <c r="T15" s="22">
        <v>1</v>
      </c>
      <c r="U15" s="22">
        <v>0.97872340425531912</v>
      </c>
      <c r="V15" s="19">
        <f t="shared" si="0"/>
        <v>0.95319148936170228</v>
      </c>
      <c r="W15" s="13">
        <v>0.95299999999999996</v>
      </c>
      <c r="X15" s="137">
        <v>0.98909999999999998</v>
      </c>
      <c r="Z15" s="14"/>
      <c r="AF15" s="15"/>
    </row>
    <row r="16" spans="1:32">
      <c r="A16" s="24" t="s">
        <v>38</v>
      </c>
      <c r="B16" s="24">
        <v>1</v>
      </c>
      <c r="C16" s="24">
        <v>1</v>
      </c>
      <c r="D16" s="24">
        <v>1</v>
      </c>
      <c r="E16" s="24">
        <v>1</v>
      </c>
      <c r="F16" s="24">
        <v>1</v>
      </c>
      <c r="G16" s="24">
        <v>1</v>
      </c>
      <c r="H16" s="24">
        <v>1</v>
      </c>
      <c r="I16" s="24">
        <v>1</v>
      </c>
      <c r="J16" s="24">
        <v>1</v>
      </c>
      <c r="K16" s="24">
        <v>1</v>
      </c>
      <c r="L16" s="24">
        <v>1</v>
      </c>
      <c r="M16" s="24">
        <v>0</v>
      </c>
      <c r="N16" s="24">
        <v>0.94871794871794868</v>
      </c>
      <c r="O16" s="24">
        <v>0.92307692307692313</v>
      </c>
      <c r="P16" s="24">
        <v>1</v>
      </c>
      <c r="Q16" s="24">
        <v>0.97435897435897434</v>
      </c>
      <c r="R16" s="24">
        <v>0.97435897435897434</v>
      </c>
      <c r="S16" s="24">
        <v>0.92307692307692313</v>
      </c>
      <c r="T16" s="24">
        <v>0.97435897435897434</v>
      </c>
      <c r="U16" s="24">
        <v>1</v>
      </c>
      <c r="V16" s="25">
        <f t="shared" si="0"/>
        <v>0.9358974358974359</v>
      </c>
      <c r="W16" s="13">
        <v>0.92</v>
      </c>
      <c r="X16" s="137">
        <v>0.99770000000000003</v>
      </c>
      <c r="AF16" s="15"/>
    </row>
    <row r="17" spans="1:32">
      <c r="A17" s="24" t="s">
        <v>39</v>
      </c>
      <c r="B17" s="24">
        <v>1</v>
      </c>
      <c r="C17" s="24">
        <v>1</v>
      </c>
      <c r="D17" s="24">
        <v>1</v>
      </c>
      <c r="E17" s="24">
        <v>1</v>
      </c>
      <c r="F17" s="24">
        <v>1</v>
      </c>
      <c r="G17" s="24">
        <v>1</v>
      </c>
      <c r="H17" s="24">
        <v>1</v>
      </c>
      <c r="I17" s="24">
        <v>1</v>
      </c>
      <c r="J17" s="24">
        <v>1</v>
      </c>
      <c r="K17" s="24">
        <v>1</v>
      </c>
      <c r="L17" s="24">
        <v>0.9375</v>
      </c>
      <c r="M17" s="24">
        <v>0</v>
      </c>
      <c r="N17" s="24">
        <v>0.78125</v>
      </c>
      <c r="O17" s="24">
        <v>1</v>
      </c>
      <c r="P17" s="24">
        <v>1</v>
      </c>
      <c r="Q17" s="24">
        <v>1</v>
      </c>
      <c r="R17" s="24">
        <v>1</v>
      </c>
      <c r="S17" s="24">
        <v>0.96875</v>
      </c>
      <c r="T17" s="24">
        <v>1</v>
      </c>
      <c r="U17" s="24">
        <v>1</v>
      </c>
      <c r="V17" s="25">
        <f t="shared" si="0"/>
        <v>0.93437499999999996</v>
      </c>
      <c r="W17" s="13">
        <v>0.878</v>
      </c>
      <c r="X17" s="137">
        <v>0.92220000000000002</v>
      </c>
      <c r="AF17" s="15"/>
    </row>
    <row r="18" spans="1:32">
      <c r="A18" s="24" t="s">
        <v>40</v>
      </c>
      <c r="B18" s="24">
        <v>1</v>
      </c>
      <c r="C18" s="24">
        <v>1</v>
      </c>
      <c r="D18" s="24">
        <v>1</v>
      </c>
      <c r="E18" s="24">
        <v>1</v>
      </c>
      <c r="F18" s="24">
        <v>1</v>
      </c>
      <c r="G18" s="24">
        <v>1</v>
      </c>
      <c r="H18" s="24">
        <v>1</v>
      </c>
      <c r="I18" s="24">
        <v>0.95774647887323938</v>
      </c>
      <c r="J18" s="24">
        <v>1</v>
      </c>
      <c r="K18" s="24">
        <v>0.971830985915493</v>
      </c>
      <c r="L18" s="24">
        <v>0.971830985915493</v>
      </c>
      <c r="M18" s="24">
        <v>0</v>
      </c>
      <c r="N18" s="24">
        <v>0.94366197183098588</v>
      </c>
      <c r="O18" s="24">
        <v>1</v>
      </c>
      <c r="P18" s="24">
        <v>0.94366197183098588</v>
      </c>
      <c r="Q18" s="24">
        <v>0.9859154929577465</v>
      </c>
      <c r="R18" s="24">
        <v>0.92957746478873238</v>
      </c>
      <c r="S18" s="24">
        <v>0.76056338028169013</v>
      </c>
      <c r="T18" s="24">
        <v>1</v>
      </c>
      <c r="U18" s="24">
        <v>0.971830985915493</v>
      </c>
      <c r="V18" s="25">
        <f t="shared" si="0"/>
        <v>0.92183098591549284</v>
      </c>
      <c r="W18" s="13">
        <v>0.91700000000000004</v>
      </c>
      <c r="X18" s="137">
        <v>0.99050000000000005</v>
      </c>
      <c r="Z18" s="15"/>
      <c r="AF18" s="15"/>
    </row>
    <row r="19" spans="1:32">
      <c r="A19" s="24" t="s">
        <v>41</v>
      </c>
      <c r="B19" s="24">
        <v>1</v>
      </c>
      <c r="C19" s="24">
        <v>1</v>
      </c>
      <c r="D19" s="24">
        <v>1</v>
      </c>
      <c r="E19" s="24">
        <v>1</v>
      </c>
      <c r="F19" s="24">
        <v>0.98039215686274506</v>
      </c>
      <c r="G19" s="24">
        <v>1</v>
      </c>
      <c r="H19" s="24">
        <v>1</v>
      </c>
      <c r="I19" s="24">
        <v>0.6470588235294118</v>
      </c>
      <c r="J19" s="24">
        <v>0.98039215686274506</v>
      </c>
      <c r="K19" s="24">
        <v>0.98039215686274506</v>
      </c>
      <c r="L19" s="24">
        <v>0.94117647058823528</v>
      </c>
      <c r="M19" s="24">
        <v>0.37254901960784315</v>
      </c>
      <c r="N19" s="24">
        <v>0.82352941176470584</v>
      </c>
      <c r="O19" s="24">
        <v>0.94117647058823528</v>
      </c>
      <c r="P19" s="24">
        <v>0.96078431372549022</v>
      </c>
      <c r="Q19" s="24">
        <v>0.98039215686274506</v>
      </c>
      <c r="R19" s="24">
        <v>0.98039215686274506</v>
      </c>
      <c r="S19" s="24">
        <v>0.86274509803921573</v>
      </c>
      <c r="T19" s="24">
        <v>0.98039215686274506</v>
      </c>
      <c r="U19" s="24">
        <v>0.98039215686274506</v>
      </c>
      <c r="V19" s="25">
        <f t="shared" si="0"/>
        <v>0.92058823529411771</v>
      </c>
      <c r="W19" s="13">
        <v>0.88900000000000001</v>
      </c>
      <c r="X19" s="137">
        <v>0.96279999999999999</v>
      </c>
      <c r="AF19" s="15"/>
    </row>
    <row r="20" spans="1:32">
      <c r="A20" s="24" t="s">
        <v>42</v>
      </c>
      <c r="B20" s="24">
        <v>1</v>
      </c>
      <c r="C20" s="24">
        <v>1</v>
      </c>
      <c r="D20" s="24">
        <v>1</v>
      </c>
      <c r="E20" s="24">
        <v>1</v>
      </c>
      <c r="F20" s="24">
        <v>1</v>
      </c>
      <c r="G20" s="24">
        <v>1</v>
      </c>
      <c r="H20" s="24">
        <v>0.97222222222222221</v>
      </c>
      <c r="I20" s="24">
        <v>0.83333333333333337</v>
      </c>
      <c r="J20" s="24">
        <v>0.97222222222222221</v>
      </c>
      <c r="K20" s="24">
        <v>0.97222222222222221</v>
      </c>
      <c r="L20" s="24">
        <v>0.77777777777777779</v>
      </c>
      <c r="M20" s="24">
        <v>0.77777777777777779</v>
      </c>
      <c r="N20" s="24">
        <v>0.66666666666666663</v>
      </c>
      <c r="O20" s="24">
        <v>0.94444444444444442</v>
      </c>
      <c r="P20" s="24">
        <v>0.88888888888888884</v>
      </c>
      <c r="Q20" s="24">
        <v>0.91666666666666663</v>
      </c>
      <c r="R20" s="24">
        <v>0.94444444444444442</v>
      </c>
      <c r="S20" s="24">
        <v>0.66666666666666663</v>
      </c>
      <c r="T20" s="24">
        <v>0.97222222222222221</v>
      </c>
      <c r="U20" s="24">
        <v>0.97222222222222221</v>
      </c>
      <c r="V20" s="25">
        <f t="shared" si="0"/>
        <v>0.91388888888888875</v>
      </c>
      <c r="W20" s="13">
        <v>0.76800000000000002</v>
      </c>
      <c r="X20" s="137">
        <v>0.86760000000000004</v>
      </c>
      <c r="Z20" s="14"/>
      <c r="AF20" s="15"/>
    </row>
    <row r="21" spans="1:32">
      <c r="A21" s="24" t="s">
        <v>43</v>
      </c>
      <c r="B21" s="24">
        <v>1</v>
      </c>
      <c r="C21" s="24">
        <v>1</v>
      </c>
      <c r="D21" s="24">
        <v>1</v>
      </c>
      <c r="E21" s="24">
        <v>1</v>
      </c>
      <c r="F21" s="24">
        <v>1</v>
      </c>
      <c r="G21" s="24">
        <v>1</v>
      </c>
      <c r="H21" s="24">
        <v>1</v>
      </c>
      <c r="I21" s="24">
        <v>1</v>
      </c>
      <c r="J21" s="24">
        <v>1</v>
      </c>
      <c r="K21" s="24">
        <v>0.96153846153846156</v>
      </c>
      <c r="L21" s="24">
        <v>1</v>
      </c>
      <c r="M21" s="24">
        <v>0.84615384615384615</v>
      </c>
      <c r="N21" s="24">
        <v>0.69230769230769229</v>
      </c>
      <c r="O21" s="24">
        <v>0.92307692307692313</v>
      </c>
      <c r="P21" s="24">
        <v>0.92307692307692313</v>
      </c>
      <c r="Q21" s="24">
        <v>1</v>
      </c>
      <c r="R21" s="24">
        <v>0.96153846153846156</v>
      </c>
      <c r="S21" s="24">
        <v>0</v>
      </c>
      <c r="T21" s="24">
        <v>0.96153846153846156</v>
      </c>
      <c r="U21" s="24">
        <v>1</v>
      </c>
      <c r="V21" s="25">
        <f t="shared" si="0"/>
        <v>0.91346153846153832</v>
      </c>
      <c r="W21" s="13">
        <v>0.86099999999999999</v>
      </c>
      <c r="X21" s="137">
        <v>1</v>
      </c>
      <c r="Z21" s="14"/>
      <c r="AF21" s="15"/>
    </row>
    <row r="22" spans="1:32">
      <c r="A22" s="24" t="s">
        <v>44</v>
      </c>
      <c r="B22" s="24">
        <v>1</v>
      </c>
      <c r="C22" s="24">
        <v>1</v>
      </c>
      <c r="D22" s="24">
        <v>1</v>
      </c>
      <c r="E22" s="24">
        <v>1</v>
      </c>
      <c r="F22" s="24">
        <v>1</v>
      </c>
      <c r="G22" s="24">
        <v>1</v>
      </c>
      <c r="H22" s="24">
        <v>0.91666666666666663</v>
      </c>
      <c r="I22" s="24">
        <v>0.80555555555555558</v>
      </c>
      <c r="J22" s="24">
        <v>0.94444444444444442</v>
      </c>
      <c r="K22" s="24">
        <v>1</v>
      </c>
      <c r="L22" s="24">
        <v>0.83333333333333337</v>
      </c>
      <c r="M22" s="24">
        <v>0.77777777777777779</v>
      </c>
      <c r="N22" s="24">
        <v>0.72222222222222221</v>
      </c>
      <c r="O22" s="24">
        <v>0.97222222222222221</v>
      </c>
      <c r="P22" s="24">
        <v>0.97222222222222221</v>
      </c>
      <c r="Q22" s="24">
        <v>0.91666666666666663</v>
      </c>
      <c r="R22" s="24">
        <v>0.94444444444444442</v>
      </c>
      <c r="S22" s="24">
        <v>0.3888888888888889</v>
      </c>
      <c r="T22" s="24">
        <v>0.97222222222222221</v>
      </c>
      <c r="U22" s="24">
        <v>0.97222222222222221</v>
      </c>
      <c r="V22" s="25">
        <f t="shared" si="0"/>
        <v>0.90694444444444433</v>
      </c>
      <c r="W22" s="13">
        <v>0.88900000000000001</v>
      </c>
      <c r="X22" s="137">
        <v>0.95140000000000002</v>
      </c>
      <c r="Z22" s="14"/>
      <c r="AF22" s="15"/>
    </row>
    <row r="23" spans="1:32">
      <c r="A23" s="26" t="s">
        <v>45</v>
      </c>
      <c r="B23" s="26">
        <v>1</v>
      </c>
      <c r="C23" s="26">
        <v>1</v>
      </c>
      <c r="D23" s="26">
        <v>1</v>
      </c>
      <c r="E23" s="26">
        <v>1</v>
      </c>
      <c r="F23" s="26">
        <v>1</v>
      </c>
      <c r="G23" s="26">
        <v>1</v>
      </c>
      <c r="H23" s="26">
        <v>1</v>
      </c>
      <c r="I23" s="26">
        <v>0.96</v>
      </c>
      <c r="J23" s="26">
        <v>1</v>
      </c>
      <c r="K23" s="26">
        <v>0.94</v>
      </c>
      <c r="L23" s="26">
        <v>1</v>
      </c>
      <c r="M23" s="26">
        <v>0.54</v>
      </c>
      <c r="N23" s="26">
        <v>0.8</v>
      </c>
      <c r="O23" s="26">
        <v>0.64</v>
      </c>
      <c r="P23" s="26">
        <v>0.66</v>
      </c>
      <c r="Q23" s="26">
        <v>1</v>
      </c>
      <c r="R23" s="26">
        <v>1</v>
      </c>
      <c r="S23" s="26">
        <v>0.32</v>
      </c>
      <c r="T23" s="26">
        <v>1</v>
      </c>
      <c r="U23" s="26">
        <v>1</v>
      </c>
      <c r="V23" s="27">
        <f t="shared" si="0"/>
        <v>0.89300000000000013</v>
      </c>
      <c r="W23" s="13">
        <v>0.86199999999999999</v>
      </c>
      <c r="X23" s="137">
        <v>0.99329999999999996</v>
      </c>
      <c r="Z23" s="14"/>
      <c r="AF23" s="15"/>
    </row>
    <row r="24" spans="1:32">
      <c r="A24" s="26" t="s">
        <v>46</v>
      </c>
      <c r="B24" s="26">
        <v>1</v>
      </c>
      <c r="C24" s="26">
        <v>1</v>
      </c>
      <c r="D24" s="26">
        <v>1</v>
      </c>
      <c r="E24" s="26">
        <v>1</v>
      </c>
      <c r="F24" s="26">
        <v>1</v>
      </c>
      <c r="G24" s="26">
        <v>1</v>
      </c>
      <c r="H24" s="26">
        <v>1</v>
      </c>
      <c r="I24" s="26">
        <v>0.9885057471264368</v>
      </c>
      <c r="J24" s="26">
        <v>1</v>
      </c>
      <c r="K24" s="26">
        <v>0.9885057471264368</v>
      </c>
      <c r="L24" s="26">
        <v>0.91954022988505746</v>
      </c>
      <c r="M24" s="26">
        <v>0.41379310344827586</v>
      </c>
      <c r="N24" s="26">
        <v>0.85057471264367812</v>
      </c>
      <c r="O24" s="26">
        <v>0.7816091954022989</v>
      </c>
      <c r="P24" s="26">
        <v>0.74712643678160917</v>
      </c>
      <c r="Q24" s="26">
        <v>1</v>
      </c>
      <c r="R24" s="26">
        <v>0.89655172413793105</v>
      </c>
      <c r="S24" s="26">
        <v>0.22988505747126436</v>
      </c>
      <c r="T24" s="26">
        <v>0.95402298850574707</v>
      </c>
      <c r="U24" s="26">
        <v>1</v>
      </c>
      <c r="V24" s="27">
        <f t="shared" si="0"/>
        <v>0.88850574712643682</v>
      </c>
      <c r="W24" s="13">
        <v>0.86299999999999999</v>
      </c>
      <c r="X24" s="137">
        <v>0.98950000000000005</v>
      </c>
      <c r="Z24" s="20"/>
      <c r="AF24" s="15"/>
    </row>
    <row r="25" spans="1:32">
      <c r="A25" s="26" t="s">
        <v>47</v>
      </c>
      <c r="B25" s="26">
        <v>1</v>
      </c>
      <c r="C25" s="26">
        <v>1</v>
      </c>
      <c r="D25" s="26">
        <v>1</v>
      </c>
      <c r="E25" s="26">
        <v>1</v>
      </c>
      <c r="F25" s="26">
        <v>1</v>
      </c>
      <c r="G25" s="26">
        <v>1</v>
      </c>
      <c r="H25" s="26">
        <v>1</v>
      </c>
      <c r="I25" s="26">
        <v>1</v>
      </c>
      <c r="J25" s="26">
        <v>1</v>
      </c>
      <c r="K25" s="26">
        <v>0.967741935483871</v>
      </c>
      <c r="L25" s="26">
        <v>0.82258064516129037</v>
      </c>
      <c r="M25" s="26">
        <v>0.79032258064516125</v>
      </c>
      <c r="N25" s="26">
        <v>0.90322580645161288</v>
      </c>
      <c r="O25" s="26">
        <v>0.12903225806451613</v>
      </c>
      <c r="P25" s="26">
        <v>0.12903225806451613</v>
      </c>
      <c r="Q25" s="26">
        <v>1</v>
      </c>
      <c r="R25" s="26">
        <v>1</v>
      </c>
      <c r="S25" s="26">
        <v>0.87096774193548387</v>
      </c>
      <c r="T25" s="26">
        <v>1</v>
      </c>
      <c r="U25" s="26">
        <v>1</v>
      </c>
      <c r="V25" s="27">
        <f t="shared" si="0"/>
        <v>0.88064516129032255</v>
      </c>
      <c r="W25" s="13">
        <v>0.85699999999999998</v>
      </c>
      <c r="X25" s="137">
        <v>0.92349999999999999</v>
      </c>
      <c r="Z25" s="14"/>
      <c r="AF25" s="15"/>
    </row>
    <row r="26" spans="1:32">
      <c r="A26" s="26" t="s">
        <v>48</v>
      </c>
      <c r="B26" s="26">
        <v>1</v>
      </c>
      <c r="C26" s="26">
        <v>1</v>
      </c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>
        <v>0.90476190476190477</v>
      </c>
      <c r="J26" s="26">
        <v>0.97619047619047616</v>
      </c>
      <c r="K26" s="26">
        <v>0.97619047619047616</v>
      </c>
      <c r="L26" s="26">
        <v>0.8571428571428571</v>
      </c>
      <c r="M26" s="26">
        <v>0.8571428571428571</v>
      </c>
      <c r="N26" s="26">
        <v>0.5</v>
      </c>
      <c r="O26" s="26">
        <v>0.33333333333333331</v>
      </c>
      <c r="P26" s="26">
        <v>0.30952380952380953</v>
      </c>
      <c r="Q26" s="26">
        <v>0.90476190476190477</v>
      </c>
      <c r="R26" s="26">
        <v>1</v>
      </c>
      <c r="S26" s="26">
        <v>0.90476190476190477</v>
      </c>
      <c r="T26" s="26">
        <v>0.95238095238095233</v>
      </c>
      <c r="U26" s="26">
        <v>0.97619047619047616</v>
      </c>
      <c r="V26" s="27">
        <f t="shared" si="0"/>
        <v>0.87261904761904763</v>
      </c>
      <c r="W26" s="13">
        <v>0.80300000000000005</v>
      </c>
      <c r="X26" s="137">
        <v>0.85680000000000001</v>
      </c>
      <c r="Z26" s="14"/>
      <c r="AF26" s="15"/>
    </row>
    <row r="27" spans="1:32">
      <c r="A27" s="26" t="s">
        <v>49</v>
      </c>
      <c r="B27" s="26">
        <v>1</v>
      </c>
      <c r="C27" s="26">
        <v>1</v>
      </c>
      <c r="D27" s="26">
        <v>1</v>
      </c>
      <c r="E27" s="26">
        <v>1</v>
      </c>
      <c r="F27" s="26">
        <v>1</v>
      </c>
      <c r="G27" s="26">
        <v>1</v>
      </c>
      <c r="H27" s="26">
        <v>1</v>
      </c>
      <c r="I27" s="26">
        <v>1</v>
      </c>
      <c r="J27" s="26">
        <v>1</v>
      </c>
      <c r="K27" s="26">
        <v>1</v>
      </c>
      <c r="L27" s="26">
        <v>1</v>
      </c>
      <c r="M27" s="26">
        <v>1</v>
      </c>
      <c r="N27" s="26">
        <v>0.5</v>
      </c>
      <c r="O27" s="26">
        <v>0</v>
      </c>
      <c r="P27" s="26">
        <v>4.1666666666666664E-2</v>
      </c>
      <c r="Q27" s="26">
        <v>0.91666666666666663</v>
      </c>
      <c r="R27" s="26">
        <v>1</v>
      </c>
      <c r="S27" s="26">
        <v>0.66666666666666663</v>
      </c>
      <c r="T27" s="26">
        <v>1</v>
      </c>
      <c r="U27" s="26">
        <v>1</v>
      </c>
      <c r="V27" s="27">
        <f t="shared" si="0"/>
        <v>0.85624999999999996</v>
      </c>
      <c r="W27" s="13">
        <v>0.94899999999999995</v>
      </c>
      <c r="X27" s="137">
        <v>1</v>
      </c>
      <c r="AF27" s="15"/>
    </row>
    <row r="28" spans="1:32">
      <c r="A28" s="26" t="s">
        <v>50</v>
      </c>
      <c r="B28" s="26">
        <v>1</v>
      </c>
      <c r="C28" s="26">
        <v>1</v>
      </c>
      <c r="D28" s="26">
        <v>1</v>
      </c>
      <c r="E28" s="26">
        <v>1</v>
      </c>
      <c r="F28" s="26">
        <v>1</v>
      </c>
      <c r="G28" s="26">
        <v>1</v>
      </c>
      <c r="H28" s="26">
        <v>1</v>
      </c>
      <c r="I28" s="26">
        <v>0.87755102040816324</v>
      </c>
      <c r="J28" s="26">
        <v>0.95918367346938771</v>
      </c>
      <c r="K28" s="26">
        <v>0.97959183673469385</v>
      </c>
      <c r="L28" s="26">
        <v>1</v>
      </c>
      <c r="M28" s="26">
        <v>0</v>
      </c>
      <c r="N28" s="26">
        <v>0.44897959183673469</v>
      </c>
      <c r="O28" s="26">
        <v>1</v>
      </c>
      <c r="P28" s="26">
        <v>0.97959183673469385</v>
      </c>
      <c r="Q28" s="26">
        <v>0.81632653061224492</v>
      </c>
      <c r="R28" s="26">
        <v>1</v>
      </c>
      <c r="S28" s="26">
        <v>0.51020408163265307</v>
      </c>
      <c r="T28" s="26">
        <v>0.51020408163265307</v>
      </c>
      <c r="U28" s="26">
        <v>0.95918367346938771</v>
      </c>
      <c r="V28" s="27">
        <f t="shared" si="0"/>
        <v>0.85204081632653028</v>
      </c>
      <c r="W28" s="13">
        <v>0.83699999999999997</v>
      </c>
      <c r="X28" s="137">
        <v>0.98129999999999995</v>
      </c>
      <c r="AF28" s="15"/>
    </row>
    <row r="29" spans="1:32">
      <c r="A29" s="28" t="s">
        <v>51</v>
      </c>
      <c r="B29" s="28">
        <v>1</v>
      </c>
      <c r="C29" s="28">
        <v>1</v>
      </c>
      <c r="D29" s="28">
        <v>1</v>
      </c>
      <c r="E29" s="28">
        <v>1</v>
      </c>
      <c r="F29" s="28">
        <v>1</v>
      </c>
      <c r="G29" s="28">
        <v>1</v>
      </c>
      <c r="H29" s="28">
        <v>1</v>
      </c>
      <c r="I29" s="28">
        <v>1</v>
      </c>
      <c r="J29" s="28">
        <v>1</v>
      </c>
      <c r="K29" s="28">
        <v>0.96491228070175439</v>
      </c>
      <c r="L29" s="28">
        <v>1</v>
      </c>
      <c r="M29" s="28">
        <v>0.54385964912280704</v>
      </c>
      <c r="N29" s="28">
        <v>0.63157894736842102</v>
      </c>
      <c r="O29" s="28">
        <v>0.49122807017543857</v>
      </c>
      <c r="P29" s="28">
        <v>0.47368421052631576</v>
      </c>
      <c r="Q29" s="28">
        <v>0.94736842105263153</v>
      </c>
      <c r="R29" s="28">
        <v>0.91228070175438591</v>
      </c>
      <c r="S29" s="28">
        <v>0.49122807017543857</v>
      </c>
      <c r="T29" s="28">
        <v>0.49122807017543857</v>
      </c>
      <c r="U29" s="28">
        <v>1</v>
      </c>
      <c r="V29" s="29">
        <f t="shared" si="0"/>
        <v>0.84736842105263155</v>
      </c>
      <c r="W29" s="13">
        <v>0.79400000000000004</v>
      </c>
      <c r="X29" s="137">
        <v>1</v>
      </c>
      <c r="AF29" s="15"/>
    </row>
    <row r="30" spans="1:32">
      <c r="A30" s="28" t="s">
        <v>52</v>
      </c>
      <c r="B30" s="28">
        <v>1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0.98837209302325579</v>
      </c>
      <c r="I30" s="28">
        <v>0.98837209302325579</v>
      </c>
      <c r="J30" s="28">
        <v>0.98837209302325579</v>
      </c>
      <c r="K30" s="28">
        <v>1</v>
      </c>
      <c r="L30" s="28">
        <v>0.94186046511627908</v>
      </c>
      <c r="M30" s="28">
        <v>1.1627906976744186E-2</v>
      </c>
      <c r="N30" s="28">
        <v>0.47674418604651164</v>
      </c>
      <c r="O30" s="28">
        <v>0.55813953488372092</v>
      </c>
      <c r="P30" s="28">
        <v>0.90697674418604646</v>
      </c>
      <c r="Q30" s="28">
        <v>0.96511627906976749</v>
      </c>
      <c r="R30" s="28">
        <v>1</v>
      </c>
      <c r="S30" s="28">
        <v>1.1627906976744186E-2</v>
      </c>
      <c r="T30" s="28">
        <v>1</v>
      </c>
      <c r="U30" s="28">
        <v>1</v>
      </c>
      <c r="V30" s="29">
        <f t="shared" si="0"/>
        <v>0.8418604651162791</v>
      </c>
      <c r="W30" s="13">
        <v>0.84799999999999998</v>
      </c>
      <c r="X30" s="137">
        <v>0.91359999999999997</v>
      </c>
      <c r="AF30" s="15"/>
    </row>
    <row r="31" spans="1:32">
      <c r="A31" s="28" t="s">
        <v>53</v>
      </c>
      <c r="B31" s="28">
        <v>1</v>
      </c>
      <c r="C31" s="28">
        <v>0.97435897435897434</v>
      </c>
      <c r="D31" s="28">
        <v>0.97435897435897434</v>
      </c>
      <c r="E31" s="28">
        <v>1</v>
      </c>
      <c r="F31" s="28">
        <v>1</v>
      </c>
      <c r="G31" s="28">
        <v>1</v>
      </c>
      <c r="H31" s="28">
        <v>1</v>
      </c>
      <c r="I31" s="28">
        <v>0.89743589743589747</v>
      </c>
      <c r="J31" s="28">
        <v>0.94871794871794868</v>
      </c>
      <c r="K31" s="28">
        <v>0.92307692307692313</v>
      </c>
      <c r="L31" s="28">
        <v>0.94871794871794868</v>
      </c>
      <c r="M31" s="28">
        <v>0.94871794871794868</v>
      </c>
      <c r="N31" s="28">
        <v>0.82051282051282048</v>
      </c>
      <c r="O31" s="28">
        <v>2.564102564102564E-2</v>
      </c>
      <c r="P31" s="28">
        <v>2.564102564102564E-2</v>
      </c>
      <c r="Q31" s="28">
        <v>0.92307692307692313</v>
      </c>
      <c r="R31" s="28">
        <v>0.89743589743589747</v>
      </c>
      <c r="S31" s="28">
        <v>0.4358974358974359</v>
      </c>
      <c r="T31" s="28">
        <v>0.92307692307692313</v>
      </c>
      <c r="U31" s="28">
        <v>0.97435897435897434</v>
      </c>
      <c r="V31" s="29">
        <f t="shared" si="0"/>
        <v>0.83205128205128209</v>
      </c>
      <c r="W31" s="13">
        <v>0.92500000000000004</v>
      </c>
      <c r="X31" s="137">
        <v>0.87719999999999998</v>
      </c>
      <c r="Z31" s="20"/>
      <c r="AF31" s="15"/>
    </row>
    <row r="32" spans="1:32">
      <c r="A32" s="28" t="s">
        <v>54</v>
      </c>
      <c r="B32" s="28">
        <v>1</v>
      </c>
      <c r="C32" s="28">
        <v>0.95833333333333337</v>
      </c>
      <c r="D32" s="28">
        <v>0.95833333333333337</v>
      </c>
      <c r="E32" s="28">
        <v>1</v>
      </c>
      <c r="F32" s="28">
        <v>1</v>
      </c>
      <c r="G32" s="28">
        <v>1</v>
      </c>
      <c r="H32" s="28">
        <v>0.95833333333333337</v>
      </c>
      <c r="I32" s="28">
        <v>0.29166666666666669</v>
      </c>
      <c r="J32" s="28">
        <v>0.9375</v>
      </c>
      <c r="K32" s="28">
        <v>0.875</v>
      </c>
      <c r="L32" s="28">
        <v>0.8125</v>
      </c>
      <c r="M32" s="28">
        <v>0.83333333333333337</v>
      </c>
      <c r="N32" s="28">
        <v>0.54166666666666663</v>
      </c>
      <c r="O32" s="28">
        <v>0.70833333333333337</v>
      </c>
      <c r="P32" s="28">
        <v>0.8125</v>
      </c>
      <c r="Q32" s="28">
        <v>0.33333333333333331</v>
      </c>
      <c r="R32" s="28">
        <v>0.41666666666666669</v>
      </c>
      <c r="S32" s="28">
        <v>0.8125</v>
      </c>
      <c r="T32" s="28">
        <v>0.89583333333333337</v>
      </c>
      <c r="U32" s="28">
        <v>0.91666666666666663</v>
      </c>
      <c r="V32" s="29">
        <f t="shared" si="0"/>
        <v>0.8031250000000002</v>
      </c>
      <c r="W32" s="13">
        <v>0.80800000000000005</v>
      </c>
      <c r="X32" s="137">
        <v>0.89410000000000001</v>
      </c>
      <c r="AF32" s="15"/>
    </row>
    <row r="33" spans="1:32">
      <c r="A33" s="30" t="s">
        <v>55</v>
      </c>
      <c r="B33" s="30">
        <v>1</v>
      </c>
      <c r="C33" s="30">
        <v>1</v>
      </c>
      <c r="D33" s="30">
        <v>1</v>
      </c>
      <c r="E33" s="30">
        <v>1</v>
      </c>
      <c r="F33" s="30">
        <v>1</v>
      </c>
      <c r="G33" s="30">
        <v>1</v>
      </c>
      <c r="H33" s="30">
        <v>0.98113207547169812</v>
      </c>
      <c r="I33" s="30">
        <v>0.90566037735849059</v>
      </c>
      <c r="J33" s="30">
        <v>0.98113207547169812</v>
      </c>
      <c r="K33" s="30">
        <v>0.98113207547169812</v>
      </c>
      <c r="L33" s="30">
        <v>3.7735849056603772E-2</v>
      </c>
      <c r="M33" s="30">
        <v>1.8867924528301886E-2</v>
      </c>
      <c r="N33" s="30">
        <v>0.58490566037735847</v>
      </c>
      <c r="O33" s="30">
        <v>0.83018867924528306</v>
      </c>
      <c r="P33" s="30">
        <v>0.52830188679245282</v>
      </c>
      <c r="Q33" s="30">
        <v>0.90566037735849059</v>
      </c>
      <c r="R33" s="30">
        <v>0.96226415094339623</v>
      </c>
      <c r="S33" s="30">
        <v>0</v>
      </c>
      <c r="T33" s="30">
        <v>0.90566037735849059</v>
      </c>
      <c r="U33" s="30">
        <v>0.92452830188679247</v>
      </c>
      <c r="V33" s="31">
        <f t="shared" si="0"/>
        <v>0.77735849056603779</v>
      </c>
      <c r="W33" s="13">
        <v>0.78800000000000003</v>
      </c>
      <c r="X33" s="137">
        <v>0.90090000000000003</v>
      </c>
      <c r="AF33" s="15"/>
    </row>
    <row r="34" spans="1:32">
      <c r="A34" s="30" t="s">
        <v>56</v>
      </c>
      <c r="B34" s="30">
        <v>1</v>
      </c>
      <c r="C34" s="30">
        <v>1</v>
      </c>
      <c r="D34" s="30">
        <v>1</v>
      </c>
      <c r="E34" s="30">
        <v>1</v>
      </c>
      <c r="F34" s="30">
        <v>1</v>
      </c>
      <c r="G34" s="30">
        <v>1</v>
      </c>
      <c r="H34" s="30">
        <v>0.98684210526315785</v>
      </c>
      <c r="I34" s="30">
        <v>0.98684210526315785</v>
      </c>
      <c r="J34" s="30">
        <v>0.98684210526315785</v>
      </c>
      <c r="K34" s="30">
        <v>1</v>
      </c>
      <c r="L34" s="30">
        <v>0.48684210526315791</v>
      </c>
      <c r="M34" s="30">
        <v>3.9473684210526314E-2</v>
      </c>
      <c r="N34" s="30">
        <v>0.47368421052631576</v>
      </c>
      <c r="O34" s="30">
        <v>1.3157894736842105E-2</v>
      </c>
      <c r="P34" s="30">
        <v>1.3157894736842105E-2</v>
      </c>
      <c r="Q34" s="30">
        <v>0.96052631578947367</v>
      </c>
      <c r="R34" s="30">
        <v>0.98684210526315785</v>
      </c>
      <c r="S34" s="30">
        <v>1.3157894736842105E-2</v>
      </c>
      <c r="T34" s="30">
        <v>0.5</v>
      </c>
      <c r="U34" s="30">
        <v>0.86842105263157898</v>
      </c>
      <c r="V34" s="31">
        <f t="shared" si="0"/>
        <v>0.71578947368421042</v>
      </c>
      <c r="W34" s="13">
        <v>0.79200000000000004</v>
      </c>
      <c r="X34" s="137">
        <v>0.94079999999999997</v>
      </c>
      <c r="AF34" s="15"/>
    </row>
    <row r="35" spans="1:32">
      <c r="A35" s="30" t="s">
        <v>57</v>
      </c>
      <c r="B35" s="30">
        <v>1</v>
      </c>
      <c r="C35" s="30">
        <v>1</v>
      </c>
      <c r="D35" s="30">
        <v>1</v>
      </c>
      <c r="E35" s="30">
        <v>1</v>
      </c>
      <c r="F35" s="30">
        <v>1</v>
      </c>
      <c r="G35" s="30">
        <v>1</v>
      </c>
      <c r="H35" s="30">
        <v>0.875</v>
      </c>
      <c r="I35" s="30">
        <v>0.64583333333333337</v>
      </c>
      <c r="J35" s="30">
        <v>0.875</v>
      </c>
      <c r="K35" s="30">
        <v>0.89583333333333337</v>
      </c>
      <c r="L35" s="30">
        <v>2.0833333333333332E-2</v>
      </c>
      <c r="M35" s="30">
        <v>0</v>
      </c>
      <c r="N35" s="30">
        <v>0.72916666666666663</v>
      </c>
      <c r="O35" s="30">
        <v>0</v>
      </c>
      <c r="P35" s="30">
        <v>0</v>
      </c>
      <c r="Q35" s="30">
        <v>0.83333333333333337</v>
      </c>
      <c r="R35" s="30">
        <v>0.875</v>
      </c>
      <c r="S35" s="30">
        <v>0.625</v>
      </c>
      <c r="T35" s="30">
        <v>0.875</v>
      </c>
      <c r="U35" s="30">
        <v>0.91666666666666663</v>
      </c>
      <c r="V35" s="31">
        <f t="shared" si="0"/>
        <v>0.70833333333333326</v>
      </c>
      <c r="W35" s="13">
        <v>0.4</v>
      </c>
      <c r="X35" s="137">
        <v>0.53720000000000001</v>
      </c>
      <c r="AF35" s="15"/>
    </row>
    <row r="36" spans="1:32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5"/>
    </row>
    <row r="37" spans="1:32">
      <c r="A37" s="36" t="s">
        <v>58</v>
      </c>
      <c r="B37" s="37">
        <f t="shared" ref="B37:X37" si="1">AVERAGE(B4:B35)</f>
        <v>1</v>
      </c>
      <c r="C37" s="37">
        <f t="shared" si="1"/>
        <v>0.99789663461538458</v>
      </c>
      <c r="D37" s="37">
        <f t="shared" si="1"/>
        <v>0.99789663461538458</v>
      </c>
      <c r="E37" s="37">
        <f t="shared" si="1"/>
        <v>1</v>
      </c>
      <c r="F37" s="37">
        <f t="shared" si="1"/>
        <v>0.99938725490196079</v>
      </c>
      <c r="G37" s="37">
        <f t="shared" si="1"/>
        <v>1</v>
      </c>
      <c r="H37" s="37">
        <f t="shared" si="1"/>
        <v>0.989427829948894</v>
      </c>
      <c r="I37" s="37">
        <f t="shared" si="1"/>
        <v>0.92067753113165651</v>
      </c>
      <c r="J37" s="37">
        <f t="shared" si="1"/>
        <v>0.98304875690235671</v>
      </c>
      <c r="K37" s="37">
        <f t="shared" si="1"/>
        <v>0.97357006850020644</v>
      </c>
      <c r="L37" s="37">
        <f t="shared" si="1"/>
        <v>0.87518452531281954</v>
      </c>
      <c r="M37" s="37">
        <f t="shared" si="1"/>
        <v>0.62643130987625939</v>
      </c>
      <c r="N37" s="37">
        <f t="shared" si="1"/>
        <v>0.76710804234290275</v>
      </c>
      <c r="O37" s="37">
        <f t="shared" si="1"/>
        <v>0.72930939142537254</v>
      </c>
      <c r="P37" s="37">
        <f t="shared" si="1"/>
        <v>0.74578768870376821</v>
      </c>
      <c r="Q37" s="37">
        <f t="shared" si="1"/>
        <v>0.94404944381775779</v>
      </c>
      <c r="R37" s="37">
        <f t="shared" si="1"/>
        <v>0.95049487860080684</v>
      </c>
      <c r="S37" s="37">
        <f t="shared" si="1"/>
        <v>0.63721486208649636</v>
      </c>
      <c r="T37" s="37">
        <f t="shared" si="1"/>
        <v>0.93098320464132678</v>
      </c>
      <c r="U37" s="37">
        <f t="shared" si="1"/>
        <v>0.97696722203999498</v>
      </c>
      <c r="V37" s="138">
        <f t="shared" si="1"/>
        <v>0.90227176397316744</v>
      </c>
      <c r="W37" s="138">
        <f t="shared" si="1"/>
        <v>0.87353124999999998</v>
      </c>
      <c r="X37" s="138">
        <f t="shared" si="1"/>
        <v>0.94733124999999996</v>
      </c>
    </row>
  </sheetData>
  <mergeCells count="2">
    <mergeCell ref="A1:V1"/>
    <mergeCell ref="A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ЗВО восп</vt:lpstr>
      <vt:lpstr>КВО восп</vt:lpstr>
      <vt:lpstr>ПВО восп</vt:lpstr>
      <vt:lpstr>ЦВО восп</vt:lpstr>
      <vt:lpstr>ЗВО родит</vt:lpstr>
      <vt:lpstr>КВО родит</vt:lpstr>
      <vt:lpstr>ПВО родит</vt:lpstr>
      <vt:lpstr>ЦВО родит</vt:lpstr>
      <vt:lpstr>ЗВО сотр</vt:lpstr>
      <vt:lpstr>КВО сотр</vt:lpstr>
      <vt:lpstr>ПВО сотр</vt:lpstr>
      <vt:lpstr>ЦВО сотр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Белоцерковский Сергей Николаевич</dc:creator>
  <cp:lastModifiedBy>Михайличенко Анна Сергеевна</cp:lastModifiedBy>
  <dcterms:created xsi:type="dcterms:W3CDTF">2018-04-20T10:30:10Z</dcterms:created>
  <dcterms:modified xsi:type="dcterms:W3CDTF">2018-04-23T14:20:45Z</dcterms:modified>
</cp:coreProperties>
</file>